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CAAAADE2-8F4F-418A-A96C-65289EF20F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E46" i="4" s="1"/>
  <c r="F30" i="4"/>
  <c r="F46" i="4" s="1"/>
  <c r="E30" i="4"/>
  <c r="F24" i="4"/>
  <c r="E24" i="4"/>
  <c r="F14" i="4"/>
  <c r="F26" i="4" s="1"/>
  <c r="F48" i="4" s="1"/>
  <c r="E14" i="4"/>
  <c r="E26" i="4" s="1"/>
  <c r="C26" i="4"/>
  <c r="B26" i="4"/>
  <c r="C13" i="4"/>
  <c r="C28" i="4" s="1"/>
  <c r="B13" i="4"/>
  <c r="B28" i="4" s="1"/>
  <c r="E2" i="4"/>
  <c r="F2" i="4" s="1"/>
  <c r="C2" i="4"/>
  <c r="E48" i="4" l="1"/>
</calcChain>
</file>

<file path=xl/sharedStrings.xml><?xml version="1.0" encoding="utf-8"?>
<sst xmlns="http://schemas.openxmlformats.org/spreadsheetml/2006/main" count="64" uniqueCount="63">
  <si>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</si>
  <si>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</si>
  <si>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</si>
  <si>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</si>
  <si>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</si>
  <si>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</si>
  <si>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</si>
  <si>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</si>
  <si>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</si>
  <si>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</si>
  <si>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</si>
  <si>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</si>
  <si>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</si>
  <si>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</si>
  <si>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</si>
  <si>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</si>
  <si>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</si>
  <si>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</si>
  <si>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</si>
  <si>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</si>
  <si>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</si>
  <si>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</si>
  <si>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</si>
  <si>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</si>
  <si>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</si>
  <si>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</si>
  <si>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</si>
  <si>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</si>
  <si>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</si>
  <si>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</si>
  <si>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</si>
  <si>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</si>
  <si>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</si>
  <si>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</si>
  <si>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</si>
  <si>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</si>
  <si>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</si>
  <si>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</si>
  <si>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</si>
  <si>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</si>
  <si>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</si>
  <si>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</si>
  <si>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</si>
  <si>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</si>
  <si>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</si>
  <si>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</si>
  <si>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</si>
  <si>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</si>
  <si>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</si>
  <si>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</si>
  <si>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</si>
  <si>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</si>
  <si>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</si>
  <si>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</si>
  <si>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</si>
  <si>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</si>
  <si>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</si>
  <si>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</si>
  <si>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</si>
  <si>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</si>
  <si>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Cultural de León
Estado de Situación Financiera
Al 31 de Marzo de 2026
(Cifras en Pesos)</t>
  </si>
  <si>
    <t>DIRECTORA GENERAL
LIC. LISETTE AHEDO ESPINOSA</t>
  </si>
  <si>
    <t>DIRECTORA DE ADMINISTRACIÓN Y FINANZAS 
C.P. VERÓNICA GONZÁLEZ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</si>
</sst>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6" fillId="0" borderId="4" xfId="8" applyFont="1" applyBorder="1" applyAlignment="1" applyProtection="1">
      <alignment horizontal="left" vertical="center" wrapText="1" indent="2"/>
      <protection locked="0"/>
    </xf>
    <xf numFmtId="0" fontId="3" fillId="0" borderId="4" xfId="8" applyFont="1" applyBorder="1" applyAlignment="1" applyProtection="1">
      <alignment vertical="center" wrapText="1"/>
      <protection locked="0"/>
    </xf>
    <xf numFmtId="0" fontId="3" fillId="0" borderId="4" xfId="8" applyFont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center" wrapText="1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17" zoomScaleNormal="100" zoomScaleSheetLayoutView="100" workbookViewId="0">
      <selection activeCell="J44" sqref="J44"/>
    </sheetView>
  </sheetViews>
  <sheetFormatPr baseColWidth="10" defaultColWidth="12" defaultRowHeight="11.25" x14ac:dyDescent="0.2"/>
  <cols>
    <col min="1" max="1" width="61.83203125" style="19" customWidth="1"/>
    <col min="2" max="2" width="15.83203125" style="19" customWidth="1"/>
    <col min="3" max="3" width="15.83203125" style="20" customWidth="1"/>
    <col min="4" max="4" width="61.83203125" style="20" customWidth="1"/>
    <col min="5" max="6" width="15.83203125" style="20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21">
        <v>37255466.299999997</v>
      </c>
      <c r="C5" s="21">
        <v>17817659.52</v>
      </c>
      <c r="D5" s="7" t="s">
        <v>6</v>
      </c>
      <c r="E5" s="21">
        <v>3635625.95</v>
      </c>
      <c r="F5" s="23">
        <v>4319491.53</v>
      </c>
    </row>
    <row r="6" spans="1:6" x14ac:dyDescent="0.2">
      <c r="A6" s="7" t="s">
        <v>7</v>
      </c>
      <c r="B6" s="21">
        <v>8324112.0099999998</v>
      </c>
      <c r="C6" s="21">
        <v>2236691.2000000002</v>
      </c>
      <c r="D6" s="7" t="s">
        <v>8</v>
      </c>
      <c r="E6" s="21">
        <v>0</v>
      </c>
      <c r="F6" s="23">
        <v>0</v>
      </c>
    </row>
    <row r="7" spans="1:6" x14ac:dyDescent="0.2">
      <c r="A7" s="7" t="s">
        <v>9</v>
      </c>
      <c r="B7" s="21">
        <v>818586.3</v>
      </c>
      <c r="C7" s="21">
        <v>560925.06999999995</v>
      </c>
      <c r="D7" s="7" t="s">
        <v>10</v>
      </c>
      <c r="E7" s="21">
        <v>0</v>
      </c>
      <c r="F7" s="23">
        <v>0</v>
      </c>
    </row>
    <row r="8" spans="1:6" x14ac:dyDescent="0.2">
      <c r="A8" s="7" t="s">
        <v>11</v>
      </c>
      <c r="B8" s="21">
        <v>0</v>
      </c>
      <c r="C8" s="21">
        <v>0</v>
      </c>
      <c r="D8" s="7" t="s">
        <v>12</v>
      </c>
      <c r="E8" s="21">
        <v>0</v>
      </c>
      <c r="F8" s="23">
        <v>0</v>
      </c>
    </row>
    <row r="9" spans="1:6" x14ac:dyDescent="0.2">
      <c r="A9" s="7" t="s">
        <v>13</v>
      </c>
      <c r="B9" s="21">
        <v>0</v>
      </c>
      <c r="C9" s="21">
        <v>0</v>
      </c>
      <c r="D9" s="7" t="s">
        <v>14</v>
      </c>
      <c r="E9" s="21">
        <v>0</v>
      </c>
      <c r="F9" s="22">
        <v>0</v>
      </c>
    </row>
    <row r="10" spans="1:6" ht="22.5" x14ac:dyDescent="0.2">
      <c r="A10" s="7" t="s">
        <v>15</v>
      </c>
      <c r="B10" s="21">
        <v>0</v>
      </c>
      <c r="C10" s="21">
        <v>0</v>
      </c>
      <c r="D10" s="7" t="s">
        <v>16</v>
      </c>
      <c r="E10" s="21">
        <v>0</v>
      </c>
      <c r="F10" s="23">
        <v>0</v>
      </c>
    </row>
    <row r="11" spans="1:6" x14ac:dyDescent="0.2">
      <c r="A11" s="7" t="s">
        <v>17</v>
      </c>
      <c r="B11" s="21">
        <v>0</v>
      </c>
      <c r="C11" s="21">
        <v>0</v>
      </c>
      <c r="D11" s="7" t="s">
        <v>18</v>
      </c>
      <c r="E11" s="21">
        <v>0</v>
      </c>
      <c r="F11" s="23">
        <v>0</v>
      </c>
    </row>
    <row r="12" spans="1:6" x14ac:dyDescent="0.2">
      <c r="A12" s="8"/>
      <c r="B12" s="4"/>
      <c r="C12" s="4"/>
      <c r="D12" s="7" t="s">
        <v>19</v>
      </c>
      <c r="E12" s="21">
        <v>0</v>
      </c>
      <c r="F12" s="23">
        <v>0</v>
      </c>
    </row>
    <row r="13" spans="1:6" x14ac:dyDescent="0.2">
      <c r="A13" s="6" t="s">
        <v>20</v>
      </c>
      <c r="B13" s="9">
        <f>SUM(B5:B11)</f>
        <v>46398164.609999992</v>
      </c>
      <c r="C13" s="9">
        <f>SUM(C5:C11)</f>
        <v>20615275.789999999</v>
      </c>
      <c r="D13" s="8"/>
      <c r="E13" s="10"/>
      <c r="F13" s="11"/>
    </row>
    <row r="14" spans="1:6" x14ac:dyDescent="0.2">
      <c r="A14" s="12"/>
      <c r="B14" s="4"/>
      <c r="C14" s="4"/>
      <c r="D14" s="6" t="s">
        <v>21</v>
      </c>
      <c r="E14" s="13">
        <f>SUM(E5:E12)</f>
        <v>3635625.95</v>
      </c>
      <c r="F14" s="13">
        <f>SUM(F5:F12)</f>
        <v>4319491.53</v>
      </c>
    </row>
    <row r="15" spans="1:6" x14ac:dyDescent="0.2">
      <c r="A15" s="6" t="s">
        <v>22</v>
      </c>
      <c r="B15" s="4"/>
      <c r="C15" s="4"/>
      <c r="D15" s="12"/>
      <c r="E15" s="4"/>
      <c r="F15" s="11"/>
    </row>
    <row r="16" spans="1:6" x14ac:dyDescent="0.2">
      <c r="A16" s="7" t="s">
        <v>23</v>
      </c>
      <c r="B16" s="21">
        <v>0</v>
      </c>
      <c r="C16" s="22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21">
        <v>0</v>
      </c>
      <c r="C17" s="21">
        <v>0</v>
      </c>
      <c r="D17" s="7" t="s">
        <v>26</v>
      </c>
      <c r="E17" s="21">
        <v>0</v>
      </c>
      <c r="F17" s="23">
        <v>0</v>
      </c>
    </row>
    <row r="18" spans="1:6" x14ac:dyDescent="0.2">
      <c r="A18" s="7" t="s">
        <v>27</v>
      </c>
      <c r="B18" s="21">
        <v>0</v>
      </c>
      <c r="C18" s="21">
        <v>0</v>
      </c>
      <c r="D18" s="7" t="s">
        <v>28</v>
      </c>
      <c r="E18" s="21">
        <v>0</v>
      </c>
      <c r="F18" s="23">
        <v>0</v>
      </c>
    </row>
    <row r="19" spans="1:6" x14ac:dyDescent="0.2">
      <c r="A19" s="7" t="s">
        <v>29</v>
      </c>
      <c r="B19" s="21">
        <v>25228428.109999999</v>
      </c>
      <c r="C19" s="21">
        <v>25225219.550000001</v>
      </c>
      <c r="D19" s="7" t="s">
        <v>30</v>
      </c>
      <c r="E19" s="21">
        <v>0</v>
      </c>
      <c r="F19" s="23">
        <v>0</v>
      </c>
    </row>
    <row r="20" spans="1:6" x14ac:dyDescent="0.2">
      <c r="A20" s="7" t="s">
        <v>31</v>
      </c>
      <c r="B20" s="21">
        <v>133169</v>
      </c>
      <c r="C20" s="21">
        <v>133169</v>
      </c>
      <c r="D20" s="7" t="s">
        <v>32</v>
      </c>
      <c r="E20" s="21">
        <v>0</v>
      </c>
      <c r="F20" s="23">
        <v>0</v>
      </c>
    </row>
    <row r="21" spans="1:6" ht="22.5" x14ac:dyDescent="0.2">
      <c r="A21" s="7" t="s">
        <v>33</v>
      </c>
      <c r="B21" s="21">
        <v>-20658228.84</v>
      </c>
      <c r="C21" s="21">
        <v>-20278728.170000002</v>
      </c>
      <c r="D21" s="7" t="s">
        <v>34</v>
      </c>
      <c r="E21" s="21">
        <v>0</v>
      </c>
      <c r="F21" s="23">
        <v>0</v>
      </c>
    </row>
    <row r="22" spans="1:6" x14ac:dyDescent="0.2">
      <c r="A22" s="7" t="s">
        <v>35</v>
      </c>
      <c r="B22" s="21">
        <v>19166.2</v>
      </c>
      <c r="C22" s="21">
        <v>19166.2</v>
      </c>
      <c r="D22" s="7" t="s">
        <v>36</v>
      </c>
      <c r="E22" s="21">
        <v>3001019.07</v>
      </c>
      <c r="F22" s="23">
        <v>3027767.3</v>
      </c>
    </row>
    <row r="23" spans="1:6" x14ac:dyDescent="0.2">
      <c r="A23" s="7" t="s">
        <v>37</v>
      </c>
      <c r="B23" s="21">
        <v>0</v>
      </c>
      <c r="C23" s="21">
        <v>0</v>
      </c>
      <c r="D23" s="8"/>
      <c r="E23" s="4"/>
      <c r="F23" s="11"/>
    </row>
    <row r="24" spans="1:6" x14ac:dyDescent="0.2">
      <c r="A24" s="7" t="s">
        <v>38</v>
      </c>
      <c r="B24" s="21">
        <v>0</v>
      </c>
      <c r="C24" s="21">
        <v>0</v>
      </c>
      <c r="D24" s="6" t="s">
        <v>39</v>
      </c>
      <c r="E24" s="9">
        <f>SUM(E17:E22)</f>
        <v>3001019.07</v>
      </c>
      <c r="F24" s="9">
        <f>SUM(F17:F22)</f>
        <v>3027767.3</v>
      </c>
    </row>
    <row r="25" spans="1:6" s="5" customFormat="1" x14ac:dyDescent="0.2">
      <c r="A25" s="8"/>
      <c r="B25" s="4"/>
      <c r="C25" s="4"/>
      <c r="D25" s="8"/>
      <c r="E25" s="4"/>
      <c r="F25" s="11"/>
    </row>
    <row r="26" spans="1:6" x14ac:dyDescent="0.2">
      <c r="A26" s="6" t="s">
        <v>40</v>
      </c>
      <c r="B26" s="9">
        <f>SUM(B16:B23)</f>
        <v>4722534.47</v>
      </c>
      <c r="C26" s="9">
        <f>SUM(C16:C23)</f>
        <v>5098826.5799999991</v>
      </c>
      <c r="D26" s="14" t="s">
        <v>41</v>
      </c>
      <c r="E26" s="9">
        <f>+E14+E24</f>
        <v>6636645.0199999996</v>
      </c>
      <c r="F26" s="9">
        <f>+F14+F24</f>
        <v>7347258.8300000001</v>
      </c>
    </row>
    <row r="27" spans="1:6" x14ac:dyDescent="0.2">
      <c r="A27" s="12"/>
      <c r="B27" s="4"/>
      <c r="C27" s="4"/>
      <c r="D27" s="12"/>
      <c r="E27" s="4"/>
      <c r="F27" s="11"/>
    </row>
    <row r="28" spans="1:6" x14ac:dyDescent="0.2">
      <c r="A28" s="6" t="s">
        <v>42</v>
      </c>
      <c r="B28" s="9">
        <f>+B13+B26</f>
        <v>51120699.079999991</v>
      </c>
      <c r="C28" s="9">
        <f>+C13+C26</f>
        <v>25714102.369999997</v>
      </c>
      <c r="D28" s="3" t="s">
        <v>43</v>
      </c>
      <c r="E28" s="4"/>
      <c r="F28" s="4"/>
    </row>
    <row r="29" spans="1:6" x14ac:dyDescent="0.2">
      <c r="A29" s="15"/>
      <c r="B29" s="16"/>
      <c r="C29" s="11"/>
      <c r="D29" s="12"/>
      <c r="E29" s="4"/>
      <c r="F29" s="4"/>
    </row>
    <row r="30" spans="1:6" x14ac:dyDescent="0.2">
      <c r="A30" s="15"/>
      <c r="B30" s="16"/>
      <c r="C30" s="11"/>
      <c r="D30" s="6" t="s">
        <v>44</v>
      </c>
      <c r="E30" s="9">
        <f>SUM(E31:E32)</f>
        <v>1479569.59</v>
      </c>
      <c r="F30" s="9">
        <f>SUM(F31:F32)</f>
        <v>1479569.59</v>
      </c>
    </row>
    <row r="31" spans="1:6" x14ac:dyDescent="0.2">
      <c r="A31" s="15"/>
      <c r="B31" s="16"/>
      <c r="C31" s="11"/>
      <c r="D31" s="7" t="s">
        <v>45</v>
      </c>
      <c r="E31" s="21">
        <v>1479569.59</v>
      </c>
      <c r="F31" s="23">
        <v>1479569.59</v>
      </c>
    </row>
    <row r="32" spans="1:6" x14ac:dyDescent="0.2">
      <c r="A32" s="15"/>
      <c r="B32" s="16"/>
      <c r="C32" s="11"/>
      <c r="D32" s="7" t="s">
        <v>46</v>
      </c>
      <c r="E32" s="21">
        <v>0</v>
      </c>
      <c r="F32" s="23">
        <v>0</v>
      </c>
    </row>
    <row r="33" spans="1:6" x14ac:dyDescent="0.2">
      <c r="A33" s="15"/>
      <c r="B33" s="16"/>
      <c r="C33" s="11"/>
      <c r="D33" s="7" t="s">
        <v>47</v>
      </c>
      <c r="E33" s="21">
        <v>0</v>
      </c>
      <c r="F33" s="23">
        <v>0</v>
      </c>
    </row>
    <row r="34" spans="1:6" x14ac:dyDescent="0.2">
      <c r="A34" s="15"/>
      <c r="B34" s="16"/>
      <c r="C34" s="11"/>
      <c r="D34" s="8"/>
      <c r="E34" s="4"/>
      <c r="F34" s="11"/>
    </row>
    <row r="35" spans="1:6" x14ac:dyDescent="0.2">
      <c r="A35" s="15"/>
      <c r="B35" s="16"/>
      <c r="C35" s="11"/>
      <c r="D35" s="6" t="s">
        <v>48</v>
      </c>
      <c r="E35" s="9">
        <f>SUM(E36:E39)</f>
        <v>43004484.469999999</v>
      </c>
      <c r="F35" s="9">
        <f>SUM(F36:F39)</f>
        <v>16887273.949999999</v>
      </c>
    </row>
    <row r="36" spans="1:6" x14ac:dyDescent="0.2">
      <c r="A36" s="15"/>
      <c r="B36" s="16"/>
      <c r="C36" s="11"/>
      <c r="D36" s="7" t="s">
        <v>49</v>
      </c>
      <c r="E36" s="21">
        <v>26606307.960000001</v>
      </c>
      <c r="F36" s="23">
        <v>-495777.41</v>
      </c>
    </row>
    <row r="37" spans="1:6" x14ac:dyDescent="0.2">
      <c r="A37" s="15"/>
      <c r="B37" s="16"/>
      <c r="C37" s="11"/>
      <c r="D37" s="7" t="s">
        <v>50</v>
      </c>
      <c r="E37" s="21">
        <v>16398176.51</v>
      </c>
      <c r="F37" s="23">
        <v>17383051.359999999</v>
      </c>
    </row>
    <row r="38" spans="1:6" x14ac:dyDescent="0.2">
      <c r="A38" s="15"/>
      <c r="B38" s="16"/>
      <c r="C38" s="11"/>
      <c r="D38" s="7" t="s">
        <v>51</v>
      </c>
      <c r="E38" s="21">
        <v>0</v>
      </c>
      <c r="F38" s="23">
        <v>0</v>
      </c>
    </row>
    <row r="39" spans="1:6" x14ac:dyDescent="0.2">
      <c r="A39" s="15"/>
      <c r="B39" s="16"/>
      <c r="C39" s="11"/>
      <c r="D39" s="7" t="s">
        <v>52</v>
      </c>
      <c r="E39" s="21">
        <v>0</v>
      </c>
      <c r="F39" s="23">
        <v>0</v>
      </c>
    </row>
    <row r="40" spans="1:6" x14ac:dyDescent="0.2">
      <c r="A40" s="15"/>
      <c r="B40" s="16"/>
      <c r="C40" s="11"/>
      <c r="D40" s="7" t="s">
        <v>53</v>
      </c>
      <c r="E40" s="21">
        <v>0</v>
      </c>
      <c r="F40" s="23">
        <v>0</v>
      </c>
    </row>
    <row r="41" spans="1:6" x14ac:dyDescent="0.2">
      <c r="A41" s="15"/>
      <c r="B41" s="16"/>
      <c r="C41" s="11"/>
      <c r="D41" s="8"/>
      <c r="E41" s="4"/>
      <c r="F41" s="11"/>
    </row>
    <row r="42" spans="1:6" ht="22.5" x14ac:dyDescent="0.2">
      <c r="A42" s="15"/>
      <c r="B42" s="16"/>
      <c r="C42" s="11"/>
      <c r="D42" s="6" t="s">
        <v>54</v>
      </c>
      <c r="E42" s="9">
        <f>SUM(E43:E44)</f>
        <v>0</v>
      </c>
      <c r="F42" s="9">
        <f>SUM(F43:F44)</f>
        <v>0</v>
      </c>
    </row>
    <row r="43" spans="1:6" x14ac:dyDescent="0.2">
      <c r="A43" s="15"/>
      <c r="B43" s="16"/>
      <c r="C43" s="11"/>
      <c r="D43" s="7" t="s">
        <v>55</v>
      </c>
      <c r="E43" s="21">
        <v>0</v>
      </c>
      <c r="F43" s="23">
        <v>0</v>
      </c>
    </row>
    <row r="44" spans="1:6" x14ac:dyDescent="0.2">
      <c r="A44" s="15"/>
      <c r="B44" s="16"/>
      <c r="C44" s="11"/>
      <c r="D44" s="7" t="s">
        <v>56</v>
      </c>
      <c r="E44" s="21">
        <v>0</v>
      </c>
      <c r="F44" s="23">
        <v>0</v>
      </c>
    </row>
    <row r="45" spans="1:6" x14ac:dyDescent="0.2">
      <c r="A45" s="15"/>
      <c r="B45" s="16"/>
      <c r="C45" s="11"/>
      <c r="D45" s="8"/>
      <c r="E45" s="4"/>
      <c r="F45" s="11"/>
    </row>
    <row r="46" spans="1:6" x14ac:dyDescent="0.2">
      <c r="A46" s="15"/>
      <c r="B46" s="16"/>
      <c r="C46" s="11"/>
      <c r="D46" s="6" t="s">
        <v>57</v>
      </c>
      <c r="E46" s="9">
        <f>+E30+E35+E42</f>
        <v>44484054.060000002</v>
      </c>
      <c r="F46" s="9">
        <f>+F30+F35+F42</f>
        <v>18366843.539999999</v>
      </c>
    </row>
    <row r="47" spans="1:6" x14ac:dyDescent="0.2">
      <c r="A47" s="15"/>
      <c r="B47" s="16"/>
      <c r="C47" s="11"/>
      <c r="D47" s="12"/>
      <c r="E47" s="4"/>
      <c r="F47" s="11"/>
    </row>
    <row r="48" spans="1:6" x14ac:dyDescent="0.2">
      <c r="A48" s="15"/>
      <c r="B48" s="16"/>
      <c r="C48" s="11"/>
      <c r="D48" s="6" t="s">
        <v>58</v>
      </c>
      <c r="E48" s="9">
        <f>+E26+E46</f>
        <v>51120699.079999998</v>
      </c>
      <c r="F48" s="9">
        <f>+F26+F46</f>
        <v>25714102.369999997</v>
      </c>
    </row>
    <row r="49" spans="1:6" x14ac:dyDescent="0.2">
      <c r="A49" s="15"/>
      <c r="B49" s="16"/>
      <c r="C49" s="16"/>
      <c r="D49" s="17"/>
      <c r="E49" s="11"/>
      <c r="F49" s="11"/>
    </row>
    <row r="51" spans="1:6" ht="12.75" x14ac:dyDescent="0.2">
      <c r="A51" s="18" t="s">
        <v>59</v>
      </c>
    </row>
    <row r="55" spans="1:6" x14ac:dyDescent="0.2">
      <c r="A55" s="25"/>
      <c r="B55" s="25"/>
      <c r="C55" s="25"/>
    </row>
    <row r="56" spans="1:6" x14ac:dyDescent="0.2">
      <c r="A56" s="25"/>
      <c r="B56" s="25"/>
      <c r="C56" s="25"/>
    </row>
    <row r="57" spans="1:6" x14ac:dyDescent="0.2">
      <c r="A57" s="25"/>
      <c r="B57" s="25"/>
      <c r="C57" s="25"/>
    </row>
    <row r="58" spans="1:6" x14ac:dyDescent="0.2">
      <c r="A58" s="25"/>
      <c r="B58" s="25"/>
      <c r="C58" s="25"/>
    </row>
    <row r="59" spans="1:6" x14ac:dyDescent="0.2">
      <c r="A59" s="25"/>
      <c r="B59" s="25"/>
      <c r="C59" s="25"/>
    </row>
    <row r="60" spans="1:6" ht="22.5" x14ac:dyDescent="0.2">
      <c r="A60" s="24" t="s">
        <v>61</v>
      </c>
      <c r="B60" s="29" t="s">
        <v>62</v>
      </c>
      <c r="C60" s="29"/>
    </row>
  </sheetData>
  <sheetProtection formatCells="0" formatColumns="0" formatRows="0" autoFilter="0"/>
  <mergeCells count="2">
    <mergeCell ref="A1:F1"/>
    <mergeCell ref="B60:C60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 B13:C25 B27:C28 E14:F14 E24:F24 E26:F26 E42:F42 E46:F46 E48:F48" unlockedFormula="1"/>
    <ignoredError sqref="B26:C26 E30:F30 E35:F35" formulaRange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Verónica</cp:lastModifiedBy>
  <cp:revision/>
  <dcterms:created xsi:type="dcterms:W3CDTF">2012-12-11T20:26:08Z</dcterms:created>
  <dcterms:modified xsi:type="dcterms:W3CDTF">2026-04-17T20:52:57Z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