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za\Desktop\CUENTA PÚBLICA  2025\INFORMACIÓN FINANCIERA 3ER TRIMESTRE\Formatos Trabajados\"/>
    </mc:Choice>
  </mc:AlternateContent>
  <xr:revisionPtr revIDLastSave="0" documentId="13_ncr:1_{ED08510A-FF1D-44C6-B063-8138C065A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4" l="1"/>
  <c r="B13" i="4"/>
  <c r="E42" i="4"/>
  <c r="E35" i="4"/>
  <c r="E30" i="4"/>
  <c r="E24" i="4"/>
  <c r="E14" i="4"/>
  <c r="F42" i="4"/>
  <c r="F35" i="4"/>
  <c r="F30" i="4"/>
  <c r="F46" i="4" s="1"/>
  <c r="F24" i="4"/>
  <c r="F14" i="4"/>
  <c r="C26" i="4"/>
  <c r="C28" i="4" s="1"/>
  <c r="C13" i="4"/>
  <c r="B28" i="4" l="1"/>
  <c r="E46" i="4"/>
  <c r="F26" i="4"/>
  <c r="F48" i="4" s="1"/>
  <c r="E26" i="4"/>
  <c r="E48" i="4" s="1"/>
  <c r="E2" i="4" l="1"/>
  <c r="F2" i="4" s="1"/>
  <c r="C2" i="4"/>
</calcChain>
</file>

<file path=xl/sharedStrings.xml><?xml version="1.0" encoding="utf-8"?>
<sst xmlns="http://schemas.openxmlformats.org/spreadsheetml/2006/main" count="64" uniqueCount="63">
  <si>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</si>
  <si>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</si>
  <si>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</si>
  <si>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</si>
  <si>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</si>
  <si>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</si>
  <si>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</si>
  <si>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</si>
  <si>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</si>
  <si>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</si>
  <si>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</si>
  <si>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</si>
  <si>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</si>
  <si>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</si>
  <si>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</si>
  <si>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</si>
  <si>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</si>
  <si>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</si>
  <si>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</si>
  <si>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</si>
  <si>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</si>
  <si>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</si>
  <si>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</si>
  <si>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</si>
  <si>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</si>
  <si>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</si>
  <si>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</si>
  <si>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</si>
  <si>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</si>
  <si>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</si>
  <si>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</si>
  <si>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</si>
  <si>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</si>
  <si>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</si>
  <si>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</si>
  <si>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</si>
  <si>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</si>
  <si>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</si>
  <si>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</si>
  <si>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</si>
  <si>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</si>
  <si>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</si>
  <si>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</si>
  <si>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</si>
  <si>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</si>
  <si>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</si>
  <si>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</si>
  <si>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</si>
  <si>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</si>
  <si>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</si>
  <si>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</si>
  <si>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</si>
  <si>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</si>
  <si>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</si>
  <si>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</si>
  <si>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</si>
  <si>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</si>
  <si>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</si>
  <si>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</si>
  <si>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</si>
  <si>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</si>
  <si>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</si>
  <si>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Situación Financiera
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</si>
</sst>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zoomScaleSheetLayoutView="100" workbookViewId="0">
      <selection activeCell="I34" sqref="I3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62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31055419.5</v>
      </c>
      <c r="C5" s="11">
        <v>18611491.879999999</v>
      </c>
      <c r="D5" s="10" t="s">
        <v>6</v>
      </c>
      <c r="E5" s="11">
        <v>3600573.66</v>
      </c>
      <c r="F5" s="11">
        <v>4765896.45</v>
      </c>
    </row>
    <row r="6" spans="1:6" x14ac:dyDescent="0.2">
      <c r="A6" s="10" t="s">
        <v>7</v>
      </c>
      <c r="B6" s="11">
        <v>8212732.1500000004</v>
      </c>
      <c r="C6" s="11">
        <v>2151404.63</v>
      </c>
      <c r="D6" s="10" t="s">
        <v>8</v>
      </c>
      <c r="E6" s="11">
        <v>0</v>
      </c>
      <c r="F6" s="11">
        <v>0</v>
      </c>
    </row>
    <row r="7" spans="1:6" x14ac:dyDescent="0.2">
      <c r="A7" s="10" t="s">
        <v>9</v>
      </c>
      <c r="B7" s="11">
        <v>821711.24</v>
      </c>
      <c r="C7" s="11">
        <v>560681.86</v>
      </c>
      <c r="D7" s="10" t="s">
        <v>10</v>
      </c>
      <c r="E7" s="11">
        <v>0</v>
      </c>
      <c r="F7" s="11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1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1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1">
        <v>0</v>
      </c>
    </row>
    <row r="12" spans="1:6" x14ac:dyDescent="0.2">
      <c r="A12" s="12"/>
      <c r="B12" s="22"/>
      <c r="C12" s="22"/>
      <c r="D12" s="10" t="s">
        <v>19</v>
      </c>
      <c r="E12" s="11">
        <v>0</v>
      </c>
      <c r="F12" s="11">
        <v>0</v>
      </c>
    </row>
    <row r="13" spans="1:6" x14ac:dyDescent="0.2">
      <c r="A13" s="9" t="s">
        <v>20</v>
      </c>
      <c r="B13" s="13">
        <f>SUM(B5:B11)</f>
        <v>40089862.890000001</v>
      </c>
      <c r="C13" s="13">
        <f>SUM(C5:C11)</f>
        <v>21323578.369999997</v>
      </c>
      <c r="D13" s="12"/>
      <c r="E13" s="23"/>
      <c r="F13" s="23"/>
    </row>
    <row r="14" spans="1:6" x14ac:dyDescent="0.2">
      <c r="A14" s="15"/>
      <c r="B14" s="22"/>
      <c r="C14" s="22"/>
      <c r="D14" s="9" t="s">
        <v>21</v>
      </c>
      <c r="E14" s="16">
        <f>SUM(E5:E12)</f>
        <v>3600573.66</v>
      </c>
      <c r="F14" s="16">
        <f>SUM(F5:F12)</f>
        <v>4765896.45</v>
      </c>
    </row>
    <row r="15" spans="1:6" x14ac:dyDescent="0.2">
      <c r="A15" s="9" t="s">
        <v>22</v>
      </c>
      <c r="B15" s="22"/>
      <c r="C15" s="22"/>
      <c r="D15" s="15"/>
      <c r="E15" s="22"/>
      <c r="F15" s="22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22"/>
      <c r="F16" s="22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1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1">
        <v>0</v>
      </c>
    </row>
    <row r="19" spans="1:6" x14ac:dyDescent="0.2">
      <c r="A19" s="10" t="s">
        <v>29</v>
      </c>
      <c r="B19" s="11">
        <v>24346594.43</v>
      </c>
      <c r="C19" s="11">
        <v>24572264.57</v>
      </c>
      <c r="D19" s="10" t="s">
        <v>30</v>
      </c>
      <c r="E19" s="11">
        <v>0</v>
      </c>
      <c r="F19" s="11">
        <v>0</v>
      </c>
    </row>
    <row r="20" spans="1:6" x14ac:dyDescent="0.2">
      <c r="A20" s="10" t="s">
        <v>31</v>
      </c>
      <c r="B20" s="11">
        <v>133169</v>
      </c>
      <c r="C20" s="11">
        <v>133169</v>
      </c>
      <c r="D20" s="10" t="s">
        <v>32</v>
      </c>
      <c r="E20" s="11">
        <v>0</v>
      </c>
      <c r="F20" s="11">
        <v>0</v>
      </c>
    </row>
    <row r="21" spans="1:6" ht="22.5" x14ac:dyDescent="0.2">
      <c r="A21" s="10" t="s">
        <v>33</v>
      </c>
      <c r="B21" s="11">
        <v>-18087933.579999998</v>
      </c>
      <c r="C21" s="11">
        <v>-17277974.41</v>
      </c>
      <c r="D21" s="10" t="s">
        <v>34</v>
      </c>
      <c r="E21" s="11">
        <v>0</v>
      </c>
      <c r="F21" s="11">
        <v>0</v>
      </c>
    </row>
    <row r="22" spans="1:6" x14ac:dyDescent="0.2">
      <c r="A22" s="10" t="s">
        <v>35</v>
      </c>
      <c r="B22" s="11">
        <v>19166.2</v>
      </c>
      <c r="C22" s="11">
        <v>19166.2</v>
      </c>
      <c r="D22" s="10" t="s">
        <v>36</v>
      </c>
      <c r="E22" s="11">
        <v>2092779.66</v>
      </c>
      <c r="F22" s="11">
        <v>3221018.36</v>
      </c>
    </row>
    <row r="23" spans="1:6" x14ac:dyDescent="0.2">
      <c r="A23" s="10" t="s">
        <v>37</v>
      </c>
      <c r="B23" s="11">
        <v>0</v>
      </c>
      <c r="C23" s="11">
        <v>0</v>
      </c>
      <c r="D23" s="12"/>
      <c r="E23" s="22"/>
      <c r="F23" s="22"/>
    </row>
    <row r="24" spans="1:6" x14ac:dyDescent="0.2">
      <c r="A24" s="10" t="s">
        <v>38</v>
      </c>
      <c r="B24" s="17">
        <v>0</v>
      </c>
      <c r="C24" s="17">
        <v>0</v>
      </c>
      <c r="D24" s="9" t="s">
        <v>39</v>
      </c>
      <c r="E24" s="16">
        <f>SUM(E17:E22)</f>
        <v>2092779.66</v>
      </c>
      <c r="F24" s="16">
        <f>SUM(F17:F22)</f>
        <v>3221018.36</v>
      </c>
    </row>
    <row r="25" spans="1:6" s="3" customFormat="1" x14ac:dyDescent="0.2">
      <c r="A25" s="12"/>
      <c r="B25" s="22"/>
      <c r="C25" s="22"/>
      <c r="D25" s="12"/>
      <c r="E25" s="22"/>
      <c r="F25" s="22"/>
    </row>
    <row r="26" spans="1:6" x14ac:dyDescent="0.2">
      <c r="A26" s="9" t="s">
        <v>40</v>
      </c>
      <c r="B26" s="13">
        <f>SUM(B16:B24)</f>
        <v>6410996.0500000017</v>
      </c>
      <c r="C26" s="13">
        <f>SUM(C16:C24)</f>
        <v>7446625.3600000003</v>
      </c>
      <c r="D26" s="18" t="s">
        <v>41</v>
      </c>
      <c r="E26" s="16">
        <f>+E14+E24</f>
        <v>5693353.3200000003</v>
      </c>
      <c r="F26" s="16">
        <f>+F14+F24</f>
        <v>7986914.8100000005</v>
      </c>
    </row>
    <row r="27" spans="1:6" x14ac:dyDescent="0.2">
      <c r="A27" s="15"/>
      <c r="B27" s="22"/>
      <c r="C27" s="22"/>
      <c r="D27" s="15"/>
      <c r="E27" s="22"/>
      <c r="F27" s="22"/>
    </row>
    <row r="28" spans="1:6" x14ac:dyDescent="0.2">
      <c r="A28" s="9" t="s">
        <v>42</v>
      </c>
      <c r="B28" s="13">
        <f>+B26+B13</f>
        <v>46500858.940000005</v>
      </c>
      <c r="C28" s="13">
        <f>+C26+C13</f>
        <v>28770203.729999997</v>
      </c>
      <c r="D28" s="7" t="s">
        <v>43</v>
      </c>
      <c r="E28" s="22"/>
      <c r="F28" s="22"/>
    </row>
    <row r="29" spans="1:6" x14ac:dyDescent="0.2">
      <c r="A29" s="19"/>
      <c r="B29" s="20"/>
      <c r="C29" s="14"/>
      <c r="D29" s="15"/>
      <c r="E29" s="22"/>
      <c r="F29" s="22"/>
    </row>
    <row r="30" spans="1:6" x14ac:dyDescent="0.2">
      <c r="A30" s="19"/>
      <c r="B30" s="20"/>
      <c r="C30" s="14"/>
      <c r="D30" s="9" t="s">
        <v>44</v>
      </c>
      <c r="E30" s="16">
        <f>SUM(E31:E33)</f>
        <v>1479569.59</v>
      </c>
      <c r="F30" s="16">
        <f>SUM(F31:F33)</f>
        <v>1479568.59</v>
      </c>
    </row>
    <row r="31" spans="1:6" x14ac:dyDescent="0.2">
      <c r="A31" s="19"/>
      <c r="B31" s="20"/>
      <c r="C31" s="14"/>
      <c r="D31" s="10" t="s">
        <v>45</v>
      </c>
      <c r="E31" s="11">
        <v>1479569.59</v>
      </c>
      <c r="F31" s="11">
        <v>1479568.59</v>
      </c>
    </row>
    <row r="32" spans="1:6" x14ac:dyDescent="0.2">
      <c r="A32" s="19"/>
      <c r="B32" s="20"/>
      <c r="C32" s="14"/>
      <c r="D32" s="10" t="s">
        <v>46</v>
      </c>
      <c r="E32" s="11">
        <v>0</v>
      </c>
      <c r="F32" s="11">
        <v>0</v>
      </c>
    </row>
    <row r="33" spans="1:6" x14ac:dyDescent="0.2">
      <c r="A33" s="19"/>
      <c r="B33" s="20"/>
      <c r="C33" s="14"/>
      <c r="D33" s="10" t="s">
        <v>47</v>
      </c>
      <c r="E33" s="11">
        <v>0</v>
      </c>
      <c r="F33" s="11">
        <v>0</v>
      </c>
    </row>
    <row r="34" spans="1:6" x14ac:dyDescent="0.2">
      <c r="A34" s="19"/>
      <c r="B34" s="20"/>
      <c r="C34" s="14"/>
      <c r="D34" s="12"/>
      <c r="E34" s="22"/>
      <c r="F34" s="22"/>
    </row>
    <row r="35" spans="1:6" x14ac:dyDescent="0.2">
      <c r="A35" s="19"/>
      <c r="B35" s="20"/>
      <c r="C35" s="14"/>
      <c r="D35" s="9" t="s">
        <v>48</v>
      </c>
      <c r="E35" s="16">
        <f>SUM(E36:E40)</f>
        <v>39327936.030000001</v>
      </c>
      <c r="F35" s="16">
        <f>SUM(F36:F40)</f>
        <v>19303720.329999998</v>
      </c>
    </row>
    <row r="36" spans="1:6" x14ac:dyDescent="0.2">
      <c r="A36" s="19"/>
      <c r="B36" s="20"/>
      <c r="C36" s="14"/>
      <c r="D36" s="10" t="s">
        <v>49</v>
      </c>
      <c r="E36" s="11">
        <v>20289675.609999999</v>
      </c>
      <c r="F36" s="11">
        <v>3562455.57</v>
      </c>
    </row>
    <row r="37" spans="1:6" x14ac:dyDescent="0.2">
      <c r="A37" s="19"/>
      <c r="B37" s="20"/>
      <c r="C37" s="14"/>
      <c r="D37" s="10" t="s">
        <v>50</v>
      </c>
      <c r="E37" s="11">
        <v>19038260.420000002</v>
      </c>
      <c r="F37" s="11">
        <v>15741264.76</v>
      </c>
    </row>
    <row r="38" spans="1:6" x14ac:dyDescent="0.2">
      <c r="A38" s="19"/>
      <c r="B38" s="20"/>
      <c r="C38" s="14"/>
      <c r="D38" s="10" t="s">
        <v>51</v>
      </c>
      <c r="E38" s="11">
        <v>0</v>
      </c>
      <c r="F38" s="11">
        <v>0</v>
      </c>
    </row>
    <row r="39" spans="1:6" x14ac:dyDescent="0.2">
      <c r="A39" s="19"/>
      <c r="B39" s="20"/>
      <c r="C39" s="14"/>
      <c r="D39" s="10" t="s">
        <v>52</v>
      </c>
      <c r="E39" s="11">
        <v>0</v>
      </c>
      <c r="F39" s="11">
        <v>0</v>
      </c>
    </row>
    <row r="40" spans="1:6" x14ac:dyDescent="0.2">
      <c r="A40" s="19"/>
      <c r="B40" s="20"/>
      <c r="C40" s="14"/>
      <c r="D40" s="10" t="s">
        <v>53</v>
      </c>
      <c r="E40" s="11">
        <v>0</v>
      </c>
      <c r="F40" s="11">
        <v>0</v>
      </c>
    </row>
    <row r="41" spans="1:6" x14ac:dyDescent="0.2">
      <c r="A41" s="19"/>
      <c r="B41" s="20"/>
      <c r="C41" s="14"/>
      <c r="D41" s="12"/>
      <c r="E41" s="22"/>
      <c r="F41" s="22"/>
    </row>
    <row r="42" spans="1:6" ht="22.5" x14ac:dyDescent="0.2">
      <c r="A42" s="19"/>
      <c r="B42" s="20"/>
      <c r="C42" s="14"/>
      <c r="D42" s="9" t="s">
        <v>54</v>
      </c>
      <c r="E42" s="16">
        <f>SUM(E43:E44)</f>
        <v>0</v>
      </c>
      <c r="F42" s="16">
        <f>SUM(F43:F44)</f>
        <v>0</v>
      </c>
    </row>
    <row r="43" spans="1:6" x14ac:dyDescent="0.2">
      <c r="A43" s="19"/>
      <c r="B43" s="20"/>
      <c r="C43" s="14"/>
      <c r="D43" s="10" t="s">
        <v>55</v>
      </c>
      <c r="E43" s="11">
        <v>0</v>
      </c>
      <c r="F43" s="11">
        <v>0</v>
      </c>
    </row>
    <row r="44" spans="1:6" x14ac:dyDescent="0.2">
      <c r="A44" s="19"/>
      <c r="B44" s="20"/>
      <c r="C44" s="14"/>
      <c r="D44" s="10" t="s">
        <v>56</v>
      </c>
      <c r="E44" s="11">
        <v>0</v>
      </c>
      <c r="F44" s="11">
        <v>0</v>
      </c>
    </row>
    <row r="45" spans="1:6" x14ac:dyDescent="0.2">
      <c r="A45" s="19"/>
      <c r="B45" s="20"/>
      <c r="C45" s="14"/>
      <c r="D45" s="12"/>
      <c r="E45" s="22"/>
      <c r="F45" s="22"/>
    </row>
    <row r="46" spans="1:6" x14ac:dyDescent="0.2">
      <c r="A46" s="19"/>
      <c r="B46" s="20"/>
      <c r="C46" s="14"/>
      <c r="D46" s="9" t="s">
        <v>57</v>
      </c>
      <c r="E46" s="16">
        <f>+E30+E35+E42</f>
        <v>40807505.620000005</v>
      </c>
      <c r="F46" s="16">
        <f>+F30+F35+F42</f>
        <v>20783288.919999998</v>
      </c>
    </row>
    <row r="47" spans="1:6" x14ac:dyDescent="0.2">
      <c r="A47" s="19"/>
      <c r="B47" s="20"/>
      <c r="C47" s="14"/>
      <c r="D47" s="15"/>
      <c r="E47" s="22"/>
      <c r="F47" s="22"/>
    </row>
    <row r="48" spans="1:6" x14ac:dyDescent="0.2">
      <c r="A48" s="19"/>
      <c r="B48" s="20"/>
      <c r="C48" s="14"/>
      <c r="D48" s="9" t="s">
        <v>58</v>
      </c>
      <c r="E48" s="13">
        <f>+E26+E46</f>
        <v>46500858.940000005</v>
      </c>
      <c r="F48" s="13">
        <f>+F26+F46</f>
        <v>28770203.729999997</v>
      </c>
    </row>
    <row r="49" spans="1:6" x14ac:dyDescent="0.2">
      <c r="A49" s="19"/>
      <c r="B49" s="20"/>
      <c r="C49" s="20"/>
      <c r="D49" s="21"/>
      <c r="E49" s="14"/>
      <c r="F49" s="14"/>
    </row>
    <row r="51" spans="1:6" ht="12.75" x14ac:dyDescent="0.2">
      <c r="A51" s="5" t="s">
        <v>59</v>
      </c>
    </row>
    <row r="57" spans="1:6" ht="22.5" x14ac:dyDescent="0.2">
      <c r="A57" s="24" t="s">
        <v>60</v>
      </c>
      <c r="D57" s="28" t="s">
        <v>61</v>
      </c>
      <c r="E57" s="28"/>
    </row>
  </sheetData>
  <sheetProtection formatCells="0" formatColumns="0" formatRows="0" autoFilter="0"/>
  <mergeCells count="2">
    <mergeCell ref="A1:F1"/>
    <mergeCell ref="D57:E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 B13:C28 E14:F4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Ana Rosa Zapien</cp:lastModifiedBy>
  <cp:revision/>
  <dcterms:created xsi:type="dcterms:W3CDTF">2012-12-11T20:26:08Z</dcterms:created>
  <dcterms:modified xsi:type="dcterms:W3CDTF">2025-10-11T13:07:08Z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