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FB66DECD-2C7E-47A0-8188-8AD2B8149A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definedNames>
    <definedName name="_xlnm._FilterDatabase" localSheetId="0" hidden="1">PPI!$A$3:$Q$24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Q10" i="1"/>
  <c r="Q8" i="1"/>
  <c r="Q9" i="1"/>
  <c r="Q6" i="1"/>
  <c r="Q5" i="1"/>
  <c r="Q4" i="1"/>
  <c r="Q12" i="1"/>
  <c r="Q11" i="1"/>
  <c r="Q7" i="1"/>
  <c r="P4" i="1"/>
  <c r="P6" i="1"/>
  <c r="P7" i="1"/>
  <c r="P9" i="1"/>
  <c r="P10" i="1"/>
  <c r="P11" i="1"/>
  <c r="P12" i="1"/>
  <c r="O4" i="1"/>
  <c r="O6" i="1"/>
  <c r="O7" i="1"/>
  <c r="O9" i="1"/>
  <c r="O10" i="1"/>
  <c r="O11" i="1"/>
  <c r="O12" i="1"/>
  <c r="N7" i="1"/>
  <c r="N11" i="1"/>
  <c r="N12" i="1"/>
  <c r="P5" i="1"/>
  <c r="O5" i="1" l="1"/>
</calcChain>
</file>

<file path=xl/sharedStrings.xml><?xml version="1.0" encoding="utf-8"?>
<sst xmlns="http://schemas.openxmlformats.org/spreadsheetml/2006/main" count="77" uniqueCount="40">
  <si>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</si>
  <si>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</si>
  <si>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</si>
  <si>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</si>
  <si>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</si>
  <si>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</si>
  <si>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</si>
  <si>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</si>
  <si>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</si>
  <si>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</si>
  <si>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</si>
  <si>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</si>
  <si>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</si>
  <si>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</si>
  <si>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</si>
  <si>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</si>
  <si>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</si>
  <si>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</si>
  <si>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</si>
  <si>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</si>
  <si>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</t>
  </si>
  <si>
    <t>Cultura</t>
  </si>
  <si>
    <t>Instituto Cultural de León</t>
  </si>
  <si>
    <t>Actividades</t>
  </si>
  <si>
    <t>León vive la cultura en comunidad</t>
  </si>
  <si>
    <t>León es memoria y patrimonio</t>
  </si>
  <si>
    <t>Realización de actividades en la programación artísticas y de fomento a la lectura</t>
  </si>
  <si>
    <t>Realización de actividades artísticas y culturales de fomento al patrimonio leónes</t>
  </si>
  <si>
    <t>Bajo protesta de decir verdad declaramos que los Estados Financieros y sus notas, son razonablemente correctos y son responsabilidad del emisor.</t>
  </si>
  <si>
    <t>Realización de actividades encaminadas al aprendizaje de los lenguajes artisticos</t>
  </si>
  <si>
    <t>Realización de actividades en el programa de impulso a la producción artística</t>
  </si>
  <si>
    <t>Realización de actividades que impulsen la autogestión cultural y desarrollo comunitario así como el reconocimiento de los derechos culturales para toda la población</t>
  </si>
  <si>
    <t>Realización de actividades artísticas cuyo objetivo sea la divulgación del patrimonio y las tradiciones</t>
  </si>
  <si>
    <t>Realización de actividades de educación y divulgación del patrimonio tangible e intangible</t>
  </si>
  <si>
    <t>Realización de actividades de investigación del patrimonio leones</t>
  </si>
  <si>
    <t>León semillero  de talento artístico</t>
  </si>
  <si>
    <t>INSTITUTO CULTURAL DE LEÓN
Programas y Proyectos de Inversión
Del 01 de Enero al 30 de Septiembre 2025</t>
  </si>
  <si>
    <t>Promoción y rescate de la Ciudad Histórica</t>
  </si>
  <si>
    <t>Realización de equipamiento de salones, talleres e instalaciones de la Escuela de Artes Visuales "Antonio Segoviano"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</si>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</sst>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4" fontId="3" fillId="0" borderId="0" xfId="0" applyNumberFormat="1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1" applyFont="1" applyAlignment="1" applyProtection="1">
      <alignment vertical="top"/>
      <protection locked="0"/>
    </xf>
    <xf numFmtId="4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2">
    <cellStyle name="Normal" xfId="0" builtinId="0"/>
    <cellStyle name="Normal 2 2" xfId="1" xr:uid="{7BF2B538-CEAA-4AEC-9B4B-9425152A4799}"/>
  </cellStyles>
  <dxfs count="0"/>
  <tableStyles count="0" defaultTableStyle="TableStyleMedium2" defaultPivotStyle="PivotStyleLight16"/>
  <colors>
    <mruColors>
      <color rgb="FFFF66FF"/>
      <color rgb="FFCCCCFF"/>
      <color rgb="FF66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5"/>
  <sheetViews>
    <sheetView tabSelected="1" topLeftCell="D1" zoomScale="124" zoomScaleNormal="124" workbookViewId="0">
      <selection activeCell="S9" sqref="S9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3" customWidth="1"/>
    <col min="9" max="13" width="13.33203125" customWidth="1"/>
    <col min="14" max="17" width="11.83203125" customWidth="1"/>
    <col min="18" max="25" width="12" customWidth="1"/>
  </cols>
  <sheetData>
    <row r="1" spans="1:25" ht="34.5" customHeight="1" x14ac:dyDescent="0.2">
      <c r="A1" s="38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1"/>
      <c r="S1" s="1"/>
      <c r="T1" s="1"/>
      <c r="U1" s="1"/>
      <c r="V1" s="1"/>
      <c r="W1" s="1"/>
      <c r="X1" s="1"/>
      <c r="Y1" s="1"/>
    </row>
    <row r="2" spans="1:25" ht="12.75" customHeight="1" x14ac:dyDescent="0.2">
      <c r="A2" s="2"/>
      <c r="B2" s="2"/>
      <c r="C2" s="2"/>
      <c r="D2" s="2"/>
      <c r="E2" s="2"/>
      <c r="F2" s="2"/>
      <c r="G2" s="3"/>
      <c r="H2" s="11" t="s">
        <v>0</v>
      </c>
      <c r="I2" s="4"/>
      <c r="J2" s="3"/>
      <c r="K2" s="41" t="s">
        <v>1</v>
      </c>
      <c r="L2" s="39"/>
      <c r="M2" s="40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</row>
    <row r="3" spans="1:25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13" t="s">
        <v>11</v>
      </c>
      <c r="I3" s="13" t="s">
        <v>12</v>
      </c>
      <c r="J3" s="14" t="s">
        <v>13</v>
      </c>
      <c r="K3" s="14" t="s">
        <v>11</v>
      </c>
      <c r="L3" s="14" t="s">
        <v>14</v>
      </c>
      <c r="M3" s="13" t="s">
        <v>15</v>
      </c>
      <c r="N3" s="15" t="s">
        <v>16</v>
      </c>
      <c r="O3" s="15" t="s">
        <v>17</v>
      </c>
      <c r="P3" s="16" t="s">
        <v>18</v>
      </c>
      <c r="Q3" s="16" t="s">
        <v>19</v>
      </c>
      <c r="R3" s="1"/>
      <c r="S3" s="1"/>
      <c r="T3" s="1"/>
      <c r="U3" s="1"/>
      <c r="V3" s="1"/>
      <c r="W3" s="1"/>
      <c r="X3" s="1"/>
      <c r="Y3" s="1"/>
    </row>
    <row r="4" spans="1:25" ht="36" x14ac:dyDescent="0.2">
      <c r="A4" s="17" t="s">
        <v>20</v>
      </c>
      <c r="B4" s="35" t="s">
        <v>35</v>
      </c>
      <c r="C4" s="18" t="s">
        <v>21</v>
      </c>
      <c r="D4" s="34" t="s">
        <v>29</v>
      </c>
      <c r="E4" s="19">
        <v>5018</v>
      </c>
      <c r="F4" s="20" t="s">
        <v>22</v>
      </c>
      <c r="G4" s="28">
        <v>0</v>
      </c>
      <c r="H4" s="28">
        <v>871849.84</v>
      </c>
      <c r="I4" s="28">
        <v>290061.21000000002</v>
      </c>
      <c r="J4" s="29">
        <v>75</v>
      </c>
      <c r="K4" s="29">
        <v>75</v>
      </c>
      <c r="L4" s="29">
        <v>45</v>
      </c>
      <c r="M4" s="21" t="s">
        <v>23</v>
      </c>
      <c r="N4" s="30">
        <v>0</v>
      </c>
      <c r="O4" s="30">
        <f t="shared" ref="O4:O12" si="0">+I4/H4</f>
        <v>0.33269629320571997</v>
      </c>
      <c r="P4" s="36">
        <f t="shared" ref="P4:P12" si="1">+L4/J4</f>
        <v>0.6</v>
      </c>
      <c r="Q4" s="33">
        <f t="shared" ref="Q4:Q6" si="2">+L4/K4</f>
        <v>0.6</v>
      </c>
      <c r="R4" s="1"/>
      <c r="S4" s="1"/>
      <c r="T4" s="1"/>
      <c r="U4" s="1"/>
      <c r="V4" s="1"/>
      <c r="W4" s="1"/>
      <c r="X4" s="1"/>
      <c r="Y4" s="1"/>
    </row>
    <row r="5" spans="1:25" ht="36" x14ac:dyDescent="0.2">
      <c r="A5" s="22" t="s">
        <v>20</v>
      </c>
      <c r="B5" s="35" t="s">
        <v>35</v>
      </c>
      <c r="C5" s="23" t="s">
        <v>21</v>
      </c>
      <c r="D5" s="34" t="s">
        <v>30</v>
      </c>
      <c r="E5" s="24">
        <v>5018</v>
      </c>
      <c r="F5" s="25" t="s">
        <v>22</v>
      </c>
      <c r="G5" s="31">
        <v>0</v>
      </c>
      <c r="H5" s="31">
        <v>2511173.7599999998</v>
      </c>
      <c r="I5" s="31">
        <v>1253687.76</v>
      </c>
      <c r="J5" s="32">
        <v>50</v>
      </c>
      <c r="K5" s="32">
        <v>56</v>
      </c>
      <c r="L5" s="32">
        <v>42</v>
      </c>
      <c r="M5" s="26" t="s">
        <v>23</v>
      </c>
      <c r="N5" s="30">
        <v>0</v>
      </c>
      <c r="O5" s="30">
        <f t="shared" si="0"/>
        <v>0.49924373214221551</v>
      </c>
      <c r="P5" s="30">
        <f t="shared" si="1"/>
        <v>0.84</v>
      </c>
      <c r="Q5" s="33">
        <f t="shared" si="2"/>
        <v>0.75</v>
      </c>
      <c r="R5" s="1"/>
      <c r="S5" s="1"/>
      <c r="T5" s="1"/>
      <c r="U5" s="1"/>
      <c r="V5" s="1"/>
      <c r="W5" s="1"/>
      <c r="X5" s="1"/>
      <c r="Y5" s="1"/>
    </row>
    <row r="6" spans="1:25" ht="60" x14ac:dyDescent="0.2">
      <c r="A6" s="22" t="s">
        <v>20</v>
      </c>
      <c r="B6" s="35" t="s">
        <v>24</v>
      </c>
      <c r="C6" s="23" t="s">
        <v>21</v>
      </c>
      <c r="D6" s="34" t="s">
        <v>31</v>
      </c>
      <c r="E6" s="24">
        <v>5018</v>
      </c>
      <c r="F6" s="25" t="s">
        <v>22</v>
      </c>
      <c r="G6" s="31">
        <v>0</v>
      </c>
      <c r="H6" s="31">
        <v>1506684.91</v>
      </c>
      <c r="I6" s="31">
        <v>673714.3</v>
      </c>
      <c r="J6" s="32">
        <v>300</v>
      </c>
      <c r="K6" s="32">
        <v>303</v>
      </c>
      <c r="L6" s="32">
        <v>266</v>
      </c>
      <c r="M6" s="26" t="s">
        <v>23</v>
      </c>
      <c r="N6" s="30">
        <v>0</v>
      </c>
      <c r="O6" s="30">
        <f t="shared" si="0"/>
        <v>0.44715009457418675</v>
      </c>
      <c r="P6" s="30">
        <f t="shared" si="1"/>
        <v>0.88666666666666671</v>
      </c>
      <c r="Q6" s="33">
        <f t="shared" si="2"/>
        <v>0.87788778877887785</v>
      </c>
      <c r="R6" s="1"/>
      <c r="S6" s="1"/>
      <c r="T6" s="1"/>
      <c r="U6" s="1"/>
      <c r="V6" s="1"/>
      <c r="W6" s="1"/>
      <c r="X6" s="1"/>
      <c r="Y6" s="1"/>
    </row>
    <row r="7" spans="1:25" ht="36" x14ac:dyDescent="0.2">
      <c r="A7" s="22" t="s">
        <v>20</v>
      </c>
      <c r="B7" s="35" t="s">
        <v>24</v>
      </c>
      <c r="C7" s="23" t="s">
        <v>21</v>
      </c>
      <c r="D7" s="34" t="s">
        <v>26</v>
      </c>
      <c r="E7" s="24">
        <v>5018</v>
      </c>
      <c r="F7" s="25" t="s">
        <v>22</v>
      </c>
      <c r="G7" s="31">
        <v>11800900</v>
      </c>
      <c r="H7" s="31">
        <v>20687144.32</v>
      </c>
      <c r="I7" s="31">
        <v>15715282.210000001</v>
      </c>
      <c r="J7" s="32">
        <v>3</v>
      </c>
      <c r="K7" s="32">
        <v>217</v>
      </c>
      <c r="L7" s="32">
        <v>154</v>
      </c>
      <c r="M7" s="26" t="s">
        <v>23</v>
      </c>
      <c r="N7" s="30">
        <f t="shared" ref="N7:N12" si="3">I7/G7</f>
        <v>1.3317020066266132</v>
      </c>
      <c r="O7" s="30">
        <f t="shared" si="0"/>
        <v>0.75966416470574516</v>
      </c>
      <c r="P7" s="30">
        <f t="shared" si="1"/>
        <v>51.333333333333336</v>
      </c>
      <c r="Q7" s="33">
        <f t="shared" ref="Q7:Q10" si="4">+L7/K7</f>
        <v>0.70967741935483875</v>
      </c>
      <c r="R7" s="1"/>
      <c r="S7" s="1"/>
      <c r="T7" s="1"/>
      <c r="U7" s="1"/>
      <c r="V7" s="1"/>
      <c r="W7" s="1"/>
      <c r="X7" s="1"/>
      <c r="Y7" s="1"/>
    </row>
    <row r="8" spans="1:25" ht="48" x14ac:dyDescent="0.2">
      <c r="A8" s="22" t="s">
        <v>20</v>
      </c>
      <c r="B8" s="35" t="s">
        <v>37</v>
      </c>
      <c r="C8" s="23" t="s">
        <v>21</v>
      </c>
      <c r="D8" s="34" t="s">
        <v>38</v>
      </c>
      <c r="E8" s="24">
        <v>5018</v>
      </c>
      <c r="F8" s="25" t="s">
        <v>22</v>
      </c>
      <c r="G8" s="31">
        <v>0</v>
      </c>
      <c r="H8" s="31">
        <v>841974.28</v>
      </c>
      <c r="I8" s="31">
        <v>0</v>
      </c>
      <c r="J8" s="30">
        <v>0</v>
      </c>
      <c r="K8" s="30">
        <v>1</v>
      </c>
      <c r="L8" s="30">
        <v>0</v>
      </c>
      <c r="M8" s="37" t="s">
        <v>39</v>
      </c>
      <c r="N8" s="30">
        <v>0</v>
      </c>
      <c r="O8" s="30">
        <f t="shared" si="0"/>
        <v>0</v>
      </c>
      <c r="P8" s="30">
        <v>0</v>
      </c>
      <c r="Q8" s="33">
        <f t="shared" si="4"/>
        <v>0</v>
      </c>
      <c r="R8" s="1"/>
      <c r="S8" s="1"/>
      <c r="T8" s="1"/>
      <c r="U8" s="1"/>
      <c r="V8" s="1"/>
      <c r="W8" s="1"/>
      <c r="X8" s="1"/>
      <c r="Y8" s="1"/>
    </row>
    <row r="9" spans="1:25" ht="36" x14ac:dyDescent="0.2">
      <c r="A9" s="22" t="s">
        <v>20</v>
      </c>
      <c r="B9" s="35" t="s">
        <v>25</v>
      </c>
      <c r="C9" s="23" t="s">
        <v>21</v>
      </c>
      <c r="D9" s="34" t="s">
        <v>32</v>
      </c>
      <c r="E9" s="24">
        <v>5018</v>
      </c>
      <c r="F9" s="25" t="s">
        <v>22</v>
      </c>
      <c r="G9" s="31">
        <v>0</v>
      </c>
      <c r="H9" s="31">
        <v>929149</v>
      </c>
      <c r="I9" s="31">
        <v>521808.01</v>
      </c>
      <c r="J9" s="32">
        <v>8</v>
      </c>
      <c r="K9" s="32">
        <v>8</v>
      </c>
      <c r="L9" s="32">
        <v>2</v>
      </c>
      <c r="M9" s="26" t="s">
        <v>23</v>
      </c>
      <c r="N9" s="30">
        <v>0</v>
      </c>
      <c r="O9" s="30">
        <f t="shared" si="0"/>
        <v>0.5615977738769562</v>
      </c>
      <c r="P9" s="30">
        <f t="shared" si="1"/>
        <v>0.25</v>
      </c>
      <c r="Q9" s="33">
        <f t="shared" si="4"/>
        <v>0.25</v>
      </c>
      <c r="R9" s="1"/>
      <c r="S9" s="1"/>
      <c r="T9" s="1"/>
      <c r="U9" s="1"/>
      <c r="V9" s="1"/>
      <c r="W9" s="1"/>
      <c r="X9" s="1"/>
      <c r="Y9" s="1"/>
    </row>
    <row r="10" spans="1:25" ht="36" x14ac:dyDescent="0.2">
      <c r="A10" s="22" t="s">
        <v>20</v>
      </c>
      <c r="B10" s="35" t="s">
        <v>25</v>
      </c>
      <c r="C10" s="23" t="s">
        <v>21</v>
      </c>
      <c r="D10" s="34" t="s">
        <v>33</v>
      </c>
      <c r="E10" s="24">
        <v>5018</v>
      </c>
      <c r="F10" s="25" t="s">
        <v>22</v>
      </c>
      <c r="G10" s="31">
        <v>0</v>
      </c>
      <c r="H10" s="31">
        <v>874660</v>
      </c>
      <c r="I10" s="31">
        <v>320025.15999999997</v>
      </c>
      <c r="J10" s="32">
        <v>15</v>
      </c>
      <c r="K10" s="32">
        <v>15</v>
      </c>
      <c r="L10" s="32">
        <v>13</v>
      </c>
      <c r="M10" s="26" t="s">
        <v>23</v>
      </c>
      <c r="N10" s="30">
        <v>0</v>
      </c>
      <c r="O10" s="30">
        <f t="shared" si="0"/>
        <v>0.36588521253972972</v>
      </c>
      <c r="P10" s="30">
        <f t="shared" si="1"/>
        <v>0.8666666666666667</v>
      </c>
      <c r="Q10" s="33">
        <f t="shared" si="4"/>
        <v>0.8666666666666667</v>
      </c>
      <c r="R10" s="1"/>
      <c r="S10" s="1"/>
      <c r="T10" s="1"/>
      <c r="U10" s="1"/>
      <c r="V10" s="1"/>
      <c r="W10" s="1"/>
      <c r="X10" s="1"/>
      <c r="Y10" s="1"/>
    </row>
    <row r="11" spans="1:25" ht="36" x14ac:dyDescent="0.2">
      <c r="A11" s="22" t="s">
        <v>20</v>
      </c>
      <c r="B11" s="35" t="s">
        <v>25</v>
      </c>
      <c r="C11" s="23" t="s">
        <v>21</v>
      </c>
      <c r="D11" s="34" t="s">
        <v>27</v>
      </c>
      <c r="E11" s="24">
        <v>5018</v>
      </c>
      <c r="F11" s="25" t="s">
        <v>22</v>
      </c>
      <c r="G11" s="31">
        <v>1160763</v>
      </c>
      <c r="H11" s="31">
        <v>1868910.82</v>
      </c>
      <c r="I11" s="31">
        <v>1140130.3500000001</v>
      </c>
      <c r="J11" s="32">
        <v>154</v>
      </c>
      <c r="K11" s="32">
        <v>167</v>
      </c>
      <c r="L11" s="32">
        <v>134</v>
      </c>
      <c r="M11" s="26" t="s">
        <v>23</v>
      </c>
      <c r="N11" s="30">
        <f t="shared" si="3"/>
        <v>0.98222492446778553</v>
      </c>
      <c r="O11" s="30">
        <f t="shared" si="0"/>
        <v>0.61005069787118038</v>
      </c>
      <c r="P11" s="30">
        <f t="shared" si="1"/>
        <v>0.87012987012987009</v>
      </c>
      <c r="Q11" s="33">
        <f t="shared" ref="Q11:Q12" si="5">+L11/K11</f>
        <v>0.80239520958083832</v>
      </c>
      <c r="R11" s="1"/>
      <c r="S11" s="1"/>
      <c r="T11" s="1"/>
      <c r="U11" s="1"/>
      <c r="V11" s="1"/>
      <c r="W11" s="1"/>
      <c r="X11" s="1"/>
      <c r="Y11" s="1"/>
    </row>
    <row r="12" spans="1:25" ht="24" x14ac:dyDescent="0.2">
      <c r="A12" s="22" t="s">
        <v>20</v>
      </c>
      <c r="B12" s="35" t="s">
        <v>25</v>
      </c>
      <c r="C12" s="23" t="s">
        <v>21</v>
      </c>
      <c r="D12" s="34" t="s">
        <v>34</v>
      </c>
      <c r="E12" s="24">
        <v>5018</v>
      </c>
      <c r="F12" s="25" t="s">
        <v>22</v>
      </c>
      <c r="G12" s="31">
        <v>54107</v>
      </c>
      <c r="H12" s="31">
        <v>706324.55</v>
      </c>
      <c r="I12" s="31">
        <v>489930.92</v>
      </c>
      <c r="J12" s="32">
        <v>10</v>
      </c>
      <c r="K12" s="32">
        <v>61</v>
      </c>
      <c r="L12" s="32">
        <v>44</v>
      </c>
      <c r="M12" s="26" t="s">
        <v>23</v>
      </c>
      <c r="N12" s="30">
        <f t="shared" si="3"/>
        <v>9.0548527916905392</v>
      </c>
      <c r="O12" s="30">
        <f t="shared" si="0"/>
        <v>0.69363427902937813</v>
      </c>
      <c r="P12" s="30">
        <f t="shared" si="1"/>
        <v>4.4000000000000004</v>
      </c>
      <c r="Q12" s="33">
        <f t="shared" si="5"/>
        <v>0.72131147540983609</v>
      </c>
      <c r="R12" s="1"/>
      <c r="S12" s="1"/>
      <c r="T12" s="1"/>
      <c r="U12" s="1"/>
      <c r="V12" s="1"/>
      <c r="W12" s="1"/>
      <c r="X12" s="1"/>
      <c r="Y12" s="1"/>
    </row>
    <row r="13" spans="1:25" ht="11.25" customHeight="1" x14ac:dyDescent="0.2">
      <c r="A13" s="1"/>
      <c r="B13" s="1"/>
      <c r="C13" s="1"/>
      <c r="D13" s="1"/>
      <c r="E13" s="1"/>
      <c r="F13" s="1"/>
      <c r="G13" s="12"/>
      <c r="H13" s="12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1.25" customHeight="1" x14ac:dyDescent="0.2">
      <c r="A14" s="1"/>
      <c r="B14" s="27" t="s">
        <v>28</v>
      </c>
      <c r="C14" s="1"/>
      <c r="D14" s="1"/>
      <c r="E14" s="1"/>
      <c r="F14" s="1"/>
      <c r="G14" s="1"/>
      <c r="H14" s="1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1.25" customHeight="1" x14ac:dyDescent="0.2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autoFilter ref="A3:Q24" xr:uid="{00000000-0009-0000-0000-000000000000}"/>
  <mergeCells count="2">
    <mergeCell ref="A1:Q1"/>
    <mergeCell ref="K2:M2"/>
  </mergeCells>
  <pageMargins left="0.25" right="0.25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Verónica</cp:lastModifiedBy>
  <cp:revision/>
  <cp:lastPrinted>2025-01-21T17:34:00Z</cp:lastPrinted>
  <dcterms:created xsi:type="dcterms:W3CDTF">2024-04-08T20:30:24Z</dcterms:created>
  <dcterms:modified xsi:type="dcterms:W3CDTF">2025-10-13T20:13:35Z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