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za\Desktop\CUENTA PÚBLICA  2025\INFORMACIÓN FINANCIERA 3ER TRIMESTRE\Formatos Trabajados\"/>
    </mc:Choice>
  </mc:AlternateContent>
  <xr:revisionPtr revIDLastSave="0" documentId="13_ncr:1_{44886E48-6A9D-42C1-A5F5-ED039259B5FA}" xr6:coauthVersionLast="47" xr6:coauthVersionMax="47" xr10:uidLastSave="{00000000-0000-0000-0000-000000000000}"/>
  <bookViews>
    <workbookView xWindow="-15" yWindow="0" windowWidth="28800" windowHeight="1551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D34" i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/>
  <c r="G10" i="1" s="1"/>
  <c r="F9" i="1"/>
  <c r="E9" i="1"/>
  <c r="C9" i="1"/>
  <c r="B9" i="1"/>
  <c r="D8" i="1"/>
  <c r="G8" i="1" s="1"/>
  <c r="D7" i="1"/>
  <c r="G7" i="1" s="1"/>
  <c r="F6" i="1"/>
  <c r="E6" i="1"/>
  <c r="C6" i="1"/>
  <c r="B6" i="1"/>
  <c r="G18" i="1" l="1"/>
  <c r="D18" i="1"/>
  <c r="G6" i="1"/>
  <c r="D6" i="1"/>
  <c r="G25" i="1"/>
  <c r="F5" i="1"/>
  <c r="F36" i="1" s="1"/>
  <c r="E5" i="1"/>
  <c r="E36" i="1" s="1"/>
  <c r="C5" i="1"/>
  <c r="C36" i="1" s="1"/>
  <c r="B5" i="1"/>
  <c r="B36" i="1" s="1"/>
  <c r="D9" i="1"/>
  <c r="G11" i="1"/>
  <c r="G9" i="1" s="1"/>
  <c r="G31" i="1"/>
  <c r="G30" i="1" s="1"/>
  <c r="D25" i="1"/>
  <c r="G23" i="1"/>
  <c r="G22" i="1" s="1"/>
  <c r="G5" i="1" l="1"/>
  <c r="G36" i="1" s="1"/>
  <c r="D5" i="1"/>
  <c r="D36" i="1" s="1"/>
</calcChain>
</file>

<file path=xl/sharedStrings.xml><?xml version="1.0" encoding="utf-8"?>
<sst xmlns="http://schemas.openxmlformats.org/spreadsheetml/2006/main" count="43" uniqueCount="43">
  <si>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</si>
  <si>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</si>
  <si>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</si>
  <si>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</si>
  <si>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</si>
  <si>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</si>
  <si>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</si>
  <si>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</si>
  <si>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</si>
  <si>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</si>
  <si>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</si>
  <si>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</si>
  <si>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</si>
  <si>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</si>
  <si>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</si>
  <si>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</si>
  <si>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</si>
  <si>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</si>
  <si>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</si>
  <si>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</si>
  <si>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</si>
  <si>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</si>
  <si>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</si>
  <si>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</si>
  <si>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</si>
  <si>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</si>
  <si>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</si>
  <si>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</si>
  <si>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</si>
  <si>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</si>
  <si>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</si>
  <si>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</si>
  <si>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</si>
  <si>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</si>
  <si>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</si>
  <si>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</si>
  <si>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</si>
  <si>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</si>
  <si>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</si>
  <si>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DIRECTORA GENERAL
LIC. LISETTE AHEDO ESPINOSA</t>
  </si>
  <si>
    <t>DIRECTORA DE ADMINISTRACIÓN Y FINANZAS
C.P. VERÓNICA GONZÁLEZ MORENO</t>
  </si>
  <si>
    <t>Bajo protesta de decir verdad declaramos que los Estados Financieros y sus notas, son razonablemente correctos y son responsabilidad del emisor.</t>
  </si>
  <si>
    <t>INSTITUTO CULTURAL DE LEÓN
Gasto por Categoría Programática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</si>
</sst>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0" xfId="8" applyFont="1" applyProtection="1">
      <protection locked="0"/>
    </xf>
    <xf numFmtId="0" fontId="0" fillId="0" borderId="0" xfId="0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4" fontId="7" fillId="0" borderId="12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4" fontId="2" fillId="0" borderId="11" xfId="0" applyNumberFormat="1" applyFont="1" applyBorder="1" applyAlignment="1" applyProtection="1">
      <protection locked="0"/>
    </xf>
    <xf numFmtId="4" fontId="7" fillId="0" borderId="11" xfId="0" applyNumberFormat="1" applyFont="1" applyBorder="1" applyAlignment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K20" sqref="K2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ht="14.45" customHeight="1" x14ac:dyDescent="0.2">
      <c r="A2" s="24" t="s">
        <v>0</v>
      </c>
      <c r="B2" s="18" t="s">
        <v>1</v>
      </c>
      <c r="C2" s="19"/>
      <c r="D2" s="19"/>
      <c r="E2" s="19"/>
      <c r="F2" s="20"/>
      <c r="G2" s="16" t="s">
        <v>2</v>
      </c>
    </row>
    <row r="3" spans="1:7" ht="22.5" x14ac:dyDescent="0.2">
      <c r="A3" s="25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7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8">
        <f>+B6+B9+B18+B22+B25+B30</f>
        <v>91782227</v>
      </c>
      <c r="C5" s="28">
        <f t="shared" ref="C5:G5" si="0">+C6+C9+C18+C22+C25+C30</f>
        <v>18540363.93</v>
      </c>
      <c r="D5" s="28">
        <f t="shared" si="0"/>
        <v>110322590.93000001</v>
      </c>
      <c r="E5" s="28">
        <f t="shared" si="0"/>
        <v>71064434.840000004</v>
      </c>
      <c r="F5" s="28">
        <f t="shared" si="0"/>
        <v>69830547.030000001</v>
      </c>
      <c r="G5" s="28">
        <f t="shared" si="0"/>
        <v>39258156.090000004</v>
      </c>
    </row>
    <row r="6" spans="1:7" x14ac:dyDescent="0.2">
      <c r="A6" s="11" t="s">
        <v>9</v>
      </c>
      <c r="B6" s="28">
        <f>SUM(B7:B8)</f>
        <v>0</v>
      </c>
      <c r="C6" s="28">
        <f t="shared" ref="C6:G6" si="1">SUM(C7:C8)</f>
        <v>0</v>
      </c>
      <c r="D6" s="28">
        <f t="shared" si="1"/>
        <v>0</v>
      </c>
      <c r="E6" s="28">
        <f t="shared" si="1"/>
        <v>0</v>
      </c>
      <c r="F6" s="28">
        <f t="shared" si="1"/>
        <v>0</v>
      </c>
      <c r="G6" s="28">
        <f t="shared" si="1"/>
        <v>0</v>
      </c>
    </row>
    <row r="7" spans="1:7" x14ac:dyDescent="0.2">
      <c r="A7" s="12" t="s">
        <v>10</v>
      </c>
      <c r="B7" s="29">
        <v>0</v>
      </c>
      <c r="C7" s="29">
        <v>0</v>
      </c>
      <c r="D7" s="29">
        <f>+B7+C7</f>
        <v>0</v>
      </c>
      <c r="E7" s="29">
        <v>0</v>
      </c>
      <c r="F7" s="29">
        <v>0</v>
      </c>
      <c r="G7" s="29">
        <f>+D7-E7</f>
        <v>0</v>
      </c>
    </row>
    <row r="8" spans="1:7" x14ac:dyDescent="0.2">
      <c r="A8" s="12" t="s">
        <v>11</v>
      </c>
      <c r="B8" s="29">
        <v>0</v>
      </c>
      <c r="C8" s="29">
        <v>0</v>
      </c>
      <c r="D8" s="29">
        <f>+B8+C8</f>
        <v>0</v>
      </c>
      <c r="E8" s="29">
        <v>0</v>
      </c>
      <c r="F8" s="29">
        <v>0</v>
      </c>
      <c r="G8" s="29">
        <f>+D8-E8</f>
        <v>0</v>
      </c>
    </row>
    <row r="9" spans="1:7" x14ac:dyDescent="0.2">
      <c r="A9" s="11" t="s">
        <v>12</v>
      </c>
      <c r="B9" s="28">
        <f>SUM(B10:B17)</f>
        <v>91782227</v>
      </c>
      <c r="C9" s="28">
        <f t="shared" ref="C9:G9" si="2">SUM(C10:C17)</f>
        <v>18540363.93</v>
      </c>
      <c r="D9" s="28">
        <f t="shared" si="2"/>
        <v>110322590.93000001</v>
      </c>
      <c r="E9" s="28">
        <f t="shared" si="2"/>
        <v>71064434.840000004</v>
      </c>
      <c r="F9" s="28">
        <f t="shared" si="2"/>
        <v>69830547.030000001</v>
      </c>
      <c r="G9" s="28">
        <f t="shared" si="2"/>
        <v>39258156.090000004</v>
      </c>
    </row>
    <row r="10" spans="1:7" x14ac:dyDescent="0.2">
      <c r="A10" s="12" t="s">
        <v>13</v>
      </c>
      <c r="B10" s="29">
        <v>91782227</v>
      </c>
      <c r="C10" s="29">
        <v>18540363.93</v>
      </c>
      <c r="D10" s="29">
        <f t="shared" ref="D10:D34" si="3">+B10+C10</f>
        <v>110322590.93000001</v>
      </c>
      <c r="E10" s="29">
        <v>71064434.840000004</v>
      </c>
      <c r="F10" s="29">
        <v>69830547.030000001</v>
      </c>
      <c r="G10" s="29">
        <f t="shared" ref="G10:G17" si="4">+D10-E10</f>
        <v>39258156.090000004</v>
      </c>
    </row>
    <row r="11" spans="1:7" x14ac:dyDescent="0.2">
      <c r="A11" s="12" t="s">
        <v>14</v>
      </c>
      <c r="B11" s="29">
        <v>0</v>
      </c>
      <c r="C11" s="29">
        <v>0</v>
      </c>
      <c r="D11" s="29">
        <f t="shared" si="3"/>
        <v>0</v>
      </c>
      <c r="E11" s="29">
        <v>0</v>
      </c>
      <c r="F11" s="29">
        <v>0</v>
      </c>
      <c r="G11" s="29">
        <f t="shared" si="4"/>
        <v>0</v>
      </c>
    </row>
    <row r="12" spans="1:7" x14ac:dyDescent="0.2">
      <c r="A12" s="12" t="s">
        <v>15</v>
      </c>
      <c r="B12" s="29">
        <v>0</v>
      </c>
      <c r="C12" s="29">
        <v>0</v>
      </c>
      <c r="D12" s="29">
        <f t="shared" si="3"/>
        <v>0</v>
      </c>
      <c r="E12" s="29">
        <v>0</v>
      </c>
      <c r="F12" s="29">
        <v>0</v>
      </c>
      <c r="G12" s="29">
        <f t="shared" si="4"/>
        <v>0</v>
      </c>
    </row>
    <row r="13" spans="1:7" x14ac:dyDescent="0.2">
      <c r="A13" s="12" t="s">
        <v>16</v>
      </c>
      <c r="B13" s="29">
        <v>0</v>
      </c>
      <c r="C13" s="29">
        <v>0</v>
      </c>
      <c r="D13" s="29">
        <f t="shared" si="3"/>
        <v>0</v>
      </c>
      <c r="E13" s="29">
        <v>0</v>
      </c>
      <c r="F13" s="29">
        <v>0</v>
      </c>
      <c r="G13" s="29">
        <f t="shared" si="4"/>
        <v>0</v>
      </c>
    </row>
    <row r="14" spans="1:7" x14ac:dyDescent="0.2">
      <c r="A14" s="12" t="s">
        <v>17</v>
      </c>
      <c r="B14" s="29">
        <v>0</v>
      </c>
      <c r="C14" s="29">
        <v>0</v>
      </c>
      <c r="D14" s="29">
        <f t="shared" si="3"/>
        <v>0</v>
      </c>
      <c r="E14" s="29">
        <v>0</v>
      </c>
      <c r="F14" s="29">
        <v>0</v>
      </c>
      <c r="G14" s="29">
        <f t="shared" si="4"/>
        <v>0</v>
      </c>
    </row>
    <row r="15" spans="1:7" x14ac:dyDescent="0.2">
      <c r="A15" s="12" t="s">
        <v>18</v>
      </c>
      <c r="B15" s="29">
        <v>0</v>
      </c>
      <c r="C15" s="29">
        <v>0</v>
      </c>
      <c r="D15" s="29">
        <f t="shared" si="3"/>
        <v>0</v>
      </c>
      <c r="E15" s="29">
        <v>0</v>
      </c>
      <c r="F15" s="29">
        <v>0</v>
      </c>
      <c r="G15" s="29">
        <f t="shared" si="4"/>
        <v>0</v>
      </c>
    </row>
    <row r="16" spans="1:7" x14ac:dyDescent="0.2">
      <c r="A16" s="12" t="s">
        <v>19</v>
      </c>
      <c r="B16" s="29">
        <v>0</v>
      </c>
      <c r="C16" s="29">
        <v>0</v>
      </c>
      <c r="D16" s="29">
        <f t="shared" si="3"/>
        <v>0</v>
      </c>
      <c r="E16" s="29">
        <v>0</v>
      </c>
      <c r="F16" s="29">
        <v>0</v>
      </c>
      <c r="G16" s="29">
        <f t="shared" si="4"/>
        <v>0</v>
      </c>
    </row>
    <row r="17" spans="1:7" x14ac:dyDescent="0.2">
      <c r="A17" s="12" t="s">
        <v>20</v>
      </c>
      <c r="B17" s="29">
        <v>0</v>
      </c>
      <c r="C17" s="29">
        <v>0</v>
      </c>
      <c r="D17" s="29">
        <f t="shared" si="3"/>
        <v>0</v>
      </c>
      <c r="E17" s="29">
        <v>0</v>
      </c>
      <c r="F17" s="29">
        <v>0</v>
      </c>
      <c r="G17" s="29">
        <f t="shared" si="4"/>
        <v>0</v>
      </c>
    </row>
    <row r="18" spans="1:7" x14ac:dyDescent="0.2">
      <c r="A18" s="11" t="s">
        <v>21</v>
      </c>
      <c r="B18" s="28">
        <f>SUM(B19:B21)</f>
        <v>0</v>
      </c>
      <c r="C18" s="28">
        <f t="shared" ref="C18:G18" si="5">SUM(C19:C21)</f>
        <v>0</v>
      </c>
      <c r="D18" s="29">
        <f t="shared" si="3"/>
        <v>0</v>
      </c>
      <c r="E18" s="28">
        <f t="shared" si="5"/>
        <v>0</v>
      </c>
      <c r="F18" s="28">
        <f t="shared" si="5"/>
        <v>0</v>
      </c>
      <c r="G18" s="28">
        <f t="shared" si="5"/>
        <v>0</v>
      </c>
    </row>
    <row r="19" spans="1:7" x14ac:dyDescent="0.2">
      <c r="A19" s="12" t="s">
        <v>22</v>
      </c>
      <c r="B19" s="29">
        <v>0</v>
      </c>
      <c r="C19" s="29">
        <v>0</v>
      </c>
      <c r="D19" s="29">
        <f t="shared" si="3"/>
        <v>0</v>
      </c>
      <c r="E19" s="29">
        <v>0</v>
      </c>
      <c r="F19" s="29">
        <v>0</v>
      </c>
      <c r="G19" s="29">
        <f t="shared" ref="G19:G34" si="6">+D19-E19</f>
        <v>0</v>
      </c>
    </row>
    <row r="20" spans="1:7" x14ac:dyDescent="0.2">
      <c r="A20" s="12" t="s">
        <v>23</v>
      </c>
      <c r="B20" s="29">
        <v>0</v>
      </c>
      <c r="C20" s="29">
        <v>0</v>
      </c>
      <c r="D20" s="29">
        <f t="shared" si="3"/>
        <v>0</v>
      </c>
      <c r="E20" s="29">
        <v>0</v>
      </c>
      <c r="F20" s="29">
        <v>0</v>
      </c>
      <c r="G20" s="29">
        <f t="shared" si="6"/>
        <v>0</v>
      </c>
    </row>
    <row r="21" spans="1:7" x14ac:dyDescent="0.2">
      <c r="A21" s="12" t="s">
        <v>24</v>
      </c>
      <c r="B21" s="29">
        <v>0</v>
      </c>
      <c r="C21" s="29">
        <v>0</v>
      </c>
      <c r="D21" s="29">
        <f t="shared" si="3"/>
        <v>0</v>
      </c>
      <c r="E21" s="29">
        <v>0</v>
      </c>
      <c r="F21" s="29">
        <v>0</v>
      </c>
      <c r="G21" s="29">
        <f t="shared" si="6"/>
        <v>0</v>
      </c>
    </row>
    <row r="22" spans="1:7" x14ac:dyDescent="0.2">
      <c r="A22" s="11" t="s">
        <v>25</v>
      </c>
      <c r="B22" s="28">
        <f>SUM(B23:B24)</f>
        <v>0</v>
      </c>
      <c r="C22" s="28">
        <f t="shared" ref="C22:G22" si="7">SUM(C23:C24)</f>
        <v>0</v>
      </c>
      <c r="D22" s="28">
        <f t="shared" si="7"/>
        <v>0</v>
      </c>
      <c r="E22" s="28">
        <f t="shared" si="7"/>
        <v>0</v>
      </c>
      <c r="F22" s="28">
        <f t="shared" si="7"/>
        <v>0</v>
      </c>
      <c r="G22" s="28">
        <f t="shared" si="7"/>
        <v>0</v>
      </c>
    </row>
    <row r="23" spans="1:7" x14ac:dyDescent="0.2">
      <c r="A23" s="12" t="s">
        <v>26</v>
      </c>
      <c r="B23" s="29">
        <v>0</v>
      </c>
      <c r="C23" s="29">
        <v>0</v>
      </c>
      <c r="D23" s="29">
        <f t="shared" si="3"/>
        <v>0</v>
      </c>
      <c r="E23" s="29">
        <v>0</v>
      </c>
      <c r="F23" s="29">
        <v>0</v>
      </c>
      <c r="G23" s="29">
        <f t="shared" si="6"/>
        <v>0</v>
      </c>
    </row>
    <row r="24" spans="1:7" x14ac:dyDescent="0.2">
      <c r="A24" s="12" t="s">
        <v>27</v>
      </c>
      <c r="B24" s="29">
        <v>0</v>
      </c>
      <c r="C24" s="29">
        <v>0</v>
      </c>
      <c r="D24" s="29">
        <f t="shared" si="3"/>
        <v>0</v>
      </c>
      <c r="E24" s="29">
        <v>0</v>
      </c>
      <c r="F24" s="29">
        <v>0</v>
      </c>
      <c r="G24" s="29">
        <f t="shared" si="6"/>
        <v>0</v>
      </c>
    </row>
    <row r="25" spans="1:7" x14ac:dyDescent="0.2">
      <c r="A25" s="11" t="s">
        <v>28</v>
      </c>
      <c r="B25" s="28">
        <f>SUM(B26:B29)</f>
        <v>0</v>
      </c>
      <c r="C25" s="28">
        <f t="shared" ref="C25:G25" si="8">SUM(C26:C29)</f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</row>
    <row r="26" spans="1:7" x14ac:dyDescent="0.2">
      <c r="A26" s="12" t="s">
        <v>29</v>
      </c>
      <c r="B26" s="29">
        <v>0</v>
      </c>
      <c r="C26" s="29">
        <v>0</v>
      </c>
      <c r="D26" s="29">
        <f t="shared" si="3"/>
        <v>0</v>
      </c>
      <c r="E26" s="29">
        <v>0</v>
      </c>
      <c r="F26" s="29">
        <v>0</v>
      </c>
      <c r="G26" s="29">
        <f t="shared" si="6"/>
        <v>0</v>
      </c>
    </row>
    <row r="27" spans="1:7" x14ac:dyDescent="0.2">
      <c r="A27" s="12" t="s">
        <v>30</v>
      </c>
      <c r="B27" s="29">
        <v>0</v>
      </c>
      <c r="C27" s="29">
        <v>0</v>
      </c>
      <c r="D27" s="29">
        <f t="shared" si="3"/>
        <v>0</v>
      </c>
      <c r="E27" s="29">
        <v>0</v>
      </c>
      <c r="F27" s="29">
        <v>0</v>
      </c>
      <c r="G27" s="29">
        <f t="shared" si="6"/>
        <v>0</v>
      </c>
    </row>
    <row r="28" spans="1:7" x14ac:dyDescent="0.2">
      <c r="A28" s="12" t="s">
        <v>31</v>
      </c>
      <c r="B28" s="29">
        <v>0</v>
      </c>
      <c r="C28" s="29">
        <v>0</v>
      </c>
      <c r="D28" s="29">
        <f t="shared" si="3"/>
        <v>0</v>
      </c>
      <c r="E28" s="29">
        <v>0</v>
      </c>
      <c r="F28" s="29">
        <v>0</v>
      </c>
      <c r="G28" s="29">
        <f t="shared" si="6"/>
        <v>0</v>
      </c>
    </row>
    <row r="29" spans="1:7" x14ac:dyDescent="0.2">
      <c r="A29" s="12" t="s">
        <v>32</v>
      </c>
      <c r="B29" s="29">
        <v>0</v>
      </c>
      <c r="C29" s="29">
        <v>0</v>
      </c>
      <c r="D29" s="29">
        <f t="shared" si="3"/>
        <v>0</v>
      </c>
      <c r="E29" s="29">
        <v>0</v>
      </c>
      <c r="F29" s="29">
        <v>0</v>
      </c>
      <c r="G29" s="29">
        <f t="shared" si="6"/>
        <v>0</v>
      </c>
    </row>
    <row r="30" spans="1:7" x14ac:dyDescent="0.2">
      <c r="A30" s="11" t="s">
        <v>33</v>
      </c>
      <c r="B30" s="28">
        <f>SUM(B31)</f>
        <v>0</v>
      </c>
      <c r="C30" s="28">
        <f t="shared" ref="C30:G30" si="9">SUM(C31)</f>
        <v>0</v>
      </c>
      <c r="D30" s="28">
        <f t="shared" si="9"/>
        <v>0</v>
      </c>
      <c r="E30" s="28">
        <f t="shared" si="9"/>
        <v>0</v>
      </c>
      <c r="F30" s="28">
        <f t="shared" si="9"/>
        <v>0</v>
      </c>
      <c r="G30" s="28">
        <f t="shared" si="9"/>
        <v>0</v>
      </c>
    </row>
    <row r="31" spans="1:7" x14ac:dyDescent="0.2">
      <c r="A31" s="12" t="s">
        <v>34</v>
      </c>
      <c r="B31" s="29">
        <v>0</v>
      </c>
      <c r="C31" s="29">
        <v>0</v>
      </c>
      <c r="D31" s="29">
        <f t="shared" si="3"/>
        <v>0</v>
      </c>
      <c r="E31" s="29">
        <v>0</v>
      </c>
      <c r="F31" s="29">
        <v>0</v>
      </c>
      <c r="G31" s="29">
        <f t="shared" si="6"/>
        <v>0</v>
      </c>
    </row>
    <row r="32" spans="1:7" x14ac:dyDescent="0.2">
      <c r="A32" s="6" t="s">
        <v>35</v>
      </c>
      <c r="B32" s="28">
        <v>0</v>
      </c>
      <c r="C32" s="28">
        <v>0</v>
      </c>
      <c r="D32" s="28">
        <f t="shared" si="3"/>
        <v>0</v>
      </c>
      <c r="E32" s="28">
        <v>0</v>
      </c>
      <c r="F32" s="28">
        <v>0</v>
      </c>
      <c r="G32" s="28">
        <f t="shared" si="6"/>
        <v>0</v>
      </c>
    </row>
    <row r="33" spans="1:7" x14ac:dyDescent="0.2">
      <c r="A33" s="6" t="s">
        <v>36</v>
      </c>
      <c r="B33" s="28">
        <v>0</v>
      </c>
      <c r="C33" s="28">
        <v>0</v>
      </c>
      <c r="D33" s="28">
        <f t="shared" si="3"/>
        <v>0</v>
      </c>
      <c r="E33" s="28">
        <v>0</v>
      </c>
      <c r="F33" s="28">
        <v>0</v>
      </c>
      <c r="G33" s="28">
        <f t="shared" si="6"/>
        <v>0</v>
      </c>
    </row>
    <row r="34" spans="1:7" x14ac:dyDescent="0.2">
      <c r="A34" s="6" t="s">
        <v>37</v>
      </c>
      <c r="B34" s="28">
        <v>0</v>
      </c>
      <c r="C34" s="28">
        <v>0</v>
      </c>
      <c r="D34" s="28">
        <f t="shared" si="3"/>
        <v>0</v>
      </c>
      <c r="E34" s="28">
        <v>0</v>
      </c>
      <c r="F34" s="28">
        <v>0</v>
      </c>
      <c r="G34" s="28">
        <f t="shared" si="6"/>
        <v>0</v>
      </c>
    </row>
    <row r="35" spans="1:7" x14ac:dyDescent="0.2">
      <c r="A35" s="3"/>
      <c r="B35" s="30"/>
      <c r="C35" s="30"/>
      <c r="D35" s="30"/>
      <c r="E35" s="30"/>
      <c r="F35" s="30"/>
      <c r="G35" s="30"/>
    </row>
    <row r="36" spans="1:7" x14ac:dyDescent="0.2">
      <c r="A36" s="4" t="s">
        <v>38</v>
      </c>
      <c r="B36" s="31">
        <f>+B5+B32+B33+B34</f>
        <v>91782227</v>
      </c>
      <c r="C36" s="31">
        <f t="shared" ref="C36:G36" si="10">+C5+C32+C33+C34</f>
        <v>18540363.93</v>
      </c>
      <c r="D36" s="31">
        <f t="shared" si="10"/>
        <v>110322590.93000001</v>
      </c>
      <c r="E36" s="31">
        <f t="shared" si="10"/>
        <v>71064434.840000004</v>
      </c>
      <c r="F36" s="31">
        <f t="shared" si="10"/>
        <v>69830547.030000001</v>
      </c>
      <c r="G36" s="31">
        <f t="shared" si="10"/>
        <v>39258156.090000004</v>
      </c>
    </row>
    <row r="38" spans="1:7" x14ac:dyDescent="0.2">
      <c r="A38" s="1" t="s">
        <v>41</v>
      </c>
    </row>
    <row r="44" spans="1:7" ht="21.75" customHeight="1" x14ac:dyDescent="0.25">
      <c r="A44" s="26" t="s">
        <v>39</v>
      </c>
      <c r="B44" s="26"/>
      <c r="C44" s="14"/>
      <c r="D44" s="15"/>
      <c r="E44" s="27" t="s">
        <v>40</v>
      </c>
      <c r="F44" s="27"/>
      <c r="G44" s="27"/>
    </row>
  </sheetData>
  <sheetProtection formatCells="0" formatColumns="0" formatRows="0" autoFilter="0"/>
  <protectedRanges>
    <protectedRange sqref="A37:G43 A45:G65524" name="Rango1"/>
    <protectedRange sqref="A10:A17 A19:A21 A23:A24 A26:A29 A31 A7:A8 A35" name="Rango1_3"/>
    <protectedRange sqref="B4:G4" name="Rango1_2_2"/>
    <protectedRange sqref="A36" name="Rango1_1_2"/>
    <protectedRange sqref="C35:G35 G7:G8 D7:D8 D10:D21 D23:D24 D26:D29 D31:D34 G10:G17 G19:G21 G23:G24 G26:G29 G31:G34" name="Rango1_3_1"/>
    <protectedRange sqref="B32:B35 B6:G6 B9:G9 B18:C18 B22:G22 B25:G25 B30:G30 E18:G18" name="Rango1_3_1_1"/>
    <protectedRange sqref="B5:G5" name="Rango1_2_2_1"/>
    <protectedRange sqref="B36:G36" name="Rango1_1_2_1"/>
    <protectedRange sqref="B7" name="Rango1_3_1_1_1"/>
    <protectedRange sqref="B8" name="Rango1_2_2_1_1"/>
    <protectedRange sqref="B12:B13 B15:B16" name="Rango1_3_2"/>
    <protectedRange sqref="B11 B14 B17" name="Rango1_2_2_2"/>
    <protectedRange sqref="B19 B21" name="Rango1_3_3"/>
    <protectedRange sqref="B20" name="Rango1_2_2_3"/>
    <protectedRange sqref="B24" name="Rango1_3_4"/>
    <protectedRange sqref="B23" name="Rango1_2_2_4"/>
    <protectedRange sqref="B27:B28" name="Rango1_3_5"/>
    <protectedRange sqref="B26 B29" name="Rango1_2_2_5"/>
    <protectedRange sqref="B31" name="Rango1_3_6"/>
    <protectedRange sqref="C7" name="Rango1_3_7"/>
    <protectedRange sqref="C8" name="Rango1_2_2_6"/>
    <protectedRange sqref="C12:C13 C15:C16" name="Rango1_3_8"/>
    <protectedRange sqref="C11 C14 C17" name="Rango1_2_2_7"/>
    <protectedRange sqref="C19 C21" name="Rango1_3_9"/>
    <protectedRange sqref="C20" name="Rango1_2_2_8"/>
    <protectedRange sqref="C24" name="Rango1_3_10"/>
    <protectedRange sqref="C23" name="Rango1_2_2_9"/>
    <protectedRange sqref="C27:C28" name="Rango1_3_11"/>
    <protectedRange sqref="C26 C29" name="Rango1_2_2_10"/>
    <protectedRange sqref="C31" name="Rango1_3_12"/>
    <protectedRange sqref="C33:C34" name="Rango1_3_13"/>
    <protectedRange sqref="C32" name="Rango1_2_2_11"/>
    <protectedRange sqref="E7:F7" name="Rango1_3_14"/>
    <protectedRange sqref="E8:F8" name="Rango1_2_2_12"/>
    <protectedRange sqref="E12:F13 E15:F16" name="Rango1_3_15"/>
    <protectedRange sqref="E11:F11 E14:F14 E17:F17" name="Rango1_2_2_13"/>
    <protectedRange sqref="E19:F19 E21:F21" name="Rango1_3_16"/>
    <protectedRange sqref="E20:F20" name="Rango1_2_2_14"/>
    <protectedRange sqref="E24:F24" name="Rango1_3_17"/>
    <protectedRange sqref="E23:F23" name="Rango1_2_2_15"/>
    <protectedRange sqref="E27:F28" name="Rango1_3_18"/>
    <protectedRange sqref="E26:F26 E29:F29" name="Rango1_2_2_16"/>
    <protectedRange sqref="E31:F31" name="Rango1_3_19"/>
    <protectedRange sqref="E33:F34" name="Rango1_3_20"/>
    <protectedRange sqref="E32:F32" name="Rango1_2_2_17"/>
    <protectedRange sqref="C44:G44 A44" name="Rango1_1_3_1"/>
    <protectedRange sqref="B10:C10" name="Rango1_3_21"/>
    <protectedRange sqref="E10:F10" name="Rango1_3_22"/>
  </protectedRanges>
  <mergeCells count="6">
    <mergeCell ref="G2:G3"/>
    <mergeCell ref="B2:F2"/>
    <mergeCell ref="A1:G1"/>
    <mergeCell ref="A2:A3"/>
    <mergeCell ref="A44:B44"/>
    <mergeCell ref="E44:G44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B5:G8 B35:G36 B9:C34" unlockedFormula="1"/>
    <ignoredError sqref="D9:G34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Rosa Zapien</cp:lastModifiedBy>
  <cp:revision/>
  <dcterms:created xsi:type="dcterms:W3CDTF">2012-12-11T21:13:37Z</dcterms:created>
  <dcterms:modified xsi:type="dcterms:W3CDTF">2025-10-11T14:53:26Z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