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41903237-F748-441B-A0D1-602C9182F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1" l="1"/>
  <c r="B39" i="1" s="1"/>
  <c r="B27" i="1"/>
  <c r="D35" i="1"/>
  <c r="C35" i="1"/>
  <c r="D27" i="1"/>
  <c r="C27" i="1"/>
  <c r="D39" i="1" l="1"/>
  <c r="C39" i="1"/>
  <c r="D14" i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<sst xmlns="http://schemas.openxmlformats.org/spreadsheetml/2006/main" count="47" uniqueCount="39">
  <si>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</si>
  <si>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</si>
  <si>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</si>
  <si>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</si>
  <si>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</si>
  <si>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</si>
  <si>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</si>
  <si>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</si>
  <si>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</si>
  <si>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</si>
  <si>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</si>
  <si>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</si>
  <si>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</si>
  <si>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</si>
  <si>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</si>
  <si>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</si>
  <si>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</si>
  <si>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</si>
  <si>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</si>
  <si>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</si>
  <si>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</si>
  <si>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</si>
  <si>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</si>
  <si>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</si>
  <si>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</si>
  <si>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</si>
  <si>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</si>
  <si>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</si>
  <si>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</si>
  <si>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</si>
  <si>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</si>
  <si>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</si>
  <si>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</si>
  <si>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</si>
  <si>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</si>
  <si>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Cultural de León
Flujo de Fondos
Del 01 de Enero al 31 de Marzo de 2026
(Cifras en Pesos)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</si>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</sst>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/>
    </xf>
    <xf numFmtId="0" fontId="6" fillId="0" borderId="0" xfId="3" applyAlignment="1" applyProtection="1">
      <alignment horizontal="left" vertical="center" indent="1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wrapText="1"/>
      <protection locked="0"/>
    </xf>
    <xf numFmtId="0" fontId="4" fillId="0" borderId="0" xfId="3" applyFont="1" applyAlignment="1" applyProtection="1">
      <alignment vertical="top"/>
      <protection locked="0"/>
    </xf>
    <xf numFmtId="4" fontId="2" fillId="0" borderId="0" xfId="0" applyNumberFormat="1" applyFont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AF79EC70-8BD5-44F7-90ED-00A75A781B77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topLeftCell="A7" zoomScaleNormal="100" workbookViewId="0">
      <selection sqref="A1:G52"/>
    </sheetView>
  </sheetViews>
  <sheetFormatPr baseColWidth="10" defaultColWidth="11.42578125" defaultRowHeight="11.25" x14ac:dyDescent="0.25"/>
  <cols>
    <col min="1" max="1" width="44" style="14" customWidth="1"/>
    <col min="2" max="4" width="17.7109375" style="14" customWidth="1"/>
    <col min="5" max="16384" width="11.42578125" style="14"/>
  </cols>
  <sheetData>
    <row r="1" spans="1:8" ht="45.75" customHeight="1" x14ac:dyDescent="0.25">
      <c r="A1" s="29" t="s">
        <v>35</v>
      </c>
      <c r="B1" s="30"/>
      <c r="C1" s="30"/>
      <c r="D1" s="31"/>
    </row>
    <row r="2" spans="1:8" x14ac:dyDescent="0.25">
      <c r="A2" s="6" t="s">
        <v>0</v>
      </c>
      <c r="B2" s="5" t="s">
        <v>1</v>
      </c>
      <c r="C2" s="5" t="s">
        <v>2</v>
      </c>
      <c r="D2" s="5" t="s">
        <v>3</v>
      </c>
    </row>
    <row r="3" spans="1:8" x14ac:dyDescent="0.25">
      <c r="A3" s="3" t="s">
        <v>4</v>
      </c>
      <c r="B3" s="9">
        <f>SUM(B4:B13)</f>
        <v>100677572</v>
      </c>
      <c r="C3" s="9">
        <f t="shared" ref="C3:D3" si="0">SUM(C4:C13)</f>
        <v>44232534.020000003</v>
      </c>
      <c r="D3" s="1">
        <f t="shared" si="0"/>
        <v>38056692.020000003</v>
      </c>
    </row>
    <row r="4" spans="1:8" x14ac:dyDescent="0.25">
      <c r="A4" s="7" t="s">
        <v>5</v>
      </c>
      <c r="B4" s="21">
        <v>0</v>
      </c>
      <c r="C4" s="21">
        <v>0</v>
      </c>
      <c r="D4" s="22">
        <v>0</v>
      </c>
    </row>
    <row r="5" spans="1:8" x14ac:dyDescent="0.25">
      <c r="A5" s="7" t="s">
        <v>6</v>
      </c>
      <c r="B5" s="21">
        <v>0</v>
      </c>
      <c r="C5" s="21">
        <v>0</v>
      </c>
      <c r="D5" s="22">
        <v>0</v>
      </c>
    </row>
    <row r="6" spans="1:8" x14ac:dyDescent="0.25">
      <c r="A6" s="7" t="s">
        <v>7</v>
      </c>
      <c r="B6" s="21">
        <v>0</v>
      </c>
      <c r="C6" s="21">
        <v>0</v>
      </c>
      <c r="D6" s="22">
        <v>0</v>
      </c>
    </row>
    <row r="7" spans="1:8" x14ac:dyDescent="0.25">
      <c r="A7" s="7" t="s">
        <v>8</v>
      </c>
      <c r="B7" s="21">
        <v>0</v>
      </c>
      <c r="C7" s="21">
        <v>0</v>
      </c>
      <c r="D7" s="22">
        <v>0</v>
      </c>
    </row>
    <row r="8" spans="1:8" x14ac:dyDescent="0.25">
      <c r="A8" s="7" t="s">
        <v>9</v>
      </c>
      <c r="B8" s="21">
        <v>0</v>
      </c>
      <c r="C8" s="21">
        <v>0</v>
      </c>
      <c r="D8" s="22">
        <v>0</v>
      </c>
      <c r="H8" s="28"/>
    </row>
    <row r="9" spans="1:8" x14ac:dyDescent="0.25">
      <c r="A9" s="7" t="s">
        <v>10</v>
      </c>
      <c r="B9" s="21">
        <v>0</v>
      </c>
      <c r="C9" s="21">
        <v>0</v>
      </c>
      <c r="D9" s="22">
        <v>0</v>
      </c>
    </row>
    <row r="10" spans="1:8" x14ac:dyDescent="0.25">
      <c r="A10" s="7" t="s">
        <v>11</v>
      </c>
      <c r="B10" s="21">
        <v>11069392</v>
      </c>
      <c r="C10" s="21">
        <v>4128915.02</v>
      </c>
      <c r="D10" s="22">
        <v>4128915.02</v>
      </c>
    </row>
    <row r="11" spans="1:8" x14ac:dyDescent="0.25">
      <c r="A11" s="7" t="s">
        <v>12</v>
      </c>
      <c r="B11" s="21">
        <v>0</v>
      </c>
      <c r="C11" s="21">
        <v>0</v>
      </c>
      <c r="D11" s="22">
        <v>0</v>
      </c>
    </row>
    <row r="12" spans="1:8" x14ac:dyDescent="0.25">
      <c r="A12" s="7" t="s">
        <v>13</v>
      </c>
      <c r="B12" s="21">
        <v>89608180</v>
      </c>
      <c r="C12" s="21">
        <v>40103619</v>
      </c>
      <c r="D12" s="22">
        <v>33927777</v>
      </c>
    </row>
    <row r="13" spans="1:8" x14ac:dyDescent="0.25">
      <c r="A13" s="7" t="s">
        <v>14</v>
      </c>
      <c r="B13" s="21">
        <v>0</v>
      </c>
      <c r="C13" s="21">
        <v>0</v>
      </c>
      <c r="D13" s="22">
        <v>0</v>
      </c>
    </row>
    <row r="14" spans="1:8" x14ac:dyDescent="0.25">
      <c r="A14" s="4" t="s">
        <v>15</v>
      </c>
      <c r="B14" s="10">
        <f>SUM(B15:B23)</f>
        <v>100677572</v>
      </c>
      <c r="C14" s="10">
        <f t="shared" ref="C14:D14" si="1">SUM(C15:C23)</f>
        <v>17249933.949999999</v>
      </c>
      <c r="D14" s="2">
        <f t="shared" si="1"/>
        <v>15823806.6</v>
      </c>
    </row>
    <row r="15" spans="1:8" x14ac:dyDescent="0.25">
      <c r="A15" s="7" t="s">
        <v>16</v>
      </c>
      <c r="B15" s="21">
        <v>70976732</v>
      </c>
      <c r="C15" s="21">
        <v>13722457.51</v>
      </c>
      <c r="D15" s="22">
        <v>13364058.109999999</v>
      </c>
    </row>
    <row r="16" spans="1:8" x14ac:dyDescent="0.25">
      <c r="A16" s="7" t="s">
        <v>17</v>
      </c>
      <c r="B16" s="21">
        <v>2081879</v>
      </c>
      <c r="C16" s="21">
        <v>367719.5</v>
      </c>
      <c r="D16" s="22">
        <v>180892.3</v>
      </c>
    </row>
    <row r="17" spans="1:4" x14ac:dyDescent="0.25">
      <c r="A17" s="7" t="s">
        <v>18</v>
      </c>
      <c r="B17" s="21">
        <v>27618961</v>
      </c>
      <c r="C17" s="21">
        <v>3156548.38</v>
      </c>
      <c r="D17" s="22">
        <v>2275647.63</v>
      </c>
    </row>
    <row r="18" spans="1:4" x14ac:dyDescent="0.25">
      <c r="A18" s="7" t="s">
        <v>13</v>
      </c>
      <c r="B18" s="21">
        <v>0</v>
      </c>
      <c r="C18" s="21">
        <v>0</v>
      </c>
      <c r="D18" s="22">
        <v>0</v>
      </c>
    </row>
    <row r="19" spans="1:4" x14ac:dyDescent="0.25">
      <c r="A19" s="7" t="s">
        <v>19</v>
      </c>
      <c r="B19" s="21">
        <v>0</v>
      </c>
      <c r="C19" s="21">
        <v>3208.56</v>
      </c>
      <c r="D19" s="22">
        <v>3208.56</v>
      </c>
    </row>
    <row r="20" spans="1:4" x14ac:dyDescent="0.25">
      <c r="A20" s="7" t="s">
        <v>20</v>
      </c>
      <c r="B20" s="21">
        <v>0</v>
      </c>
      <c r="C20" s="21">
        <v>0</v>
      </c>
      <c r="D20" s="22">
        <v>0</v>
      </c>
    </row>
    <row r="21" spans="1:4" x14ac:dyDescent="0.25">
      <c r="A21" s="7" t="s">
        <v>21</v>
      </c>
      <c r="B21" s="21">
        <v>0</v>
      </c>
      <c r="C21" s="21">
        <v>0</v>
      </c>
      <c r="D21" s="22">
        <v>0</v>
      </c>
    </row>
    <row r="22" spans="1:4" x14ac:dyDescent="0.25">
      <c r="A22" s="7" t="s">
        <v>22</v>
      </c>
      <c r="B22" s="21">
        <v>0</v>
      </c>
      <c r="C22" s="21">
        <v>0</v>
      </c>
      <c r="D22" s="22">
        <v>0</v>
      </c>
    </row>
    <row r="23" spans="1:4" x14ac:dyDescent="0.25">
      <c r="A23" s="7" t="s">
        <v>23</v>
      </c>
      <c r="B23" s="21">
        <v>0</v>
      </c>
      <c r="C23" s="21">
        <v>0</v>
      </c>
      <c r="D23" s="22">
        <v>0</v>
      </c>
    </row>
    <row r="24" spans="1:4" x14ac:dyDescent="0.25">
      <c r="A24" s="8" t="s">
        <v>24</v>
      </c>
      <c r="B24" s="11">
        <f>+B3-B14</f>
        <v>0</v>
      </c>
      <c r="C24" s="11">
        <f t="shared" ref="C24:D24" si="2">+C3-C14</f>
        <v>26982600.070000004</v>
      </c>
      <c r="D24" s="11">
        <f t="shared" si="2"/>
        <v>22232885.420000002</v>
      </c>
    </row>
    <row r="25" spans="1:4" x14ac:dyDescent="0.25">
      <c r="A25" s="12"/>
      <c r="B25" s="13"/>
      <c r="C25" s="13"/>
      <c r="D25" s="13"/>
    </row>
    <row r="26" spans="1:4" x14ac:dyDescent="0.25">
      <c r="A26" s="6" t="s">
        <v>0</v>
      </c>
      <c r="B26" s="5" t="s">
        <v>1</v>
      </c>
      <c r="C26" s="5" t="s">
        <v>2</v>
      </c>
      <c r="D26" s="5" t="s">
        <v>3</v>
      </c>
    </row>
    <row r="27" spans="1:4" x14ac:dyDescent="0.25">
      <c r="A27" s="15" t="s">
        <v>25</v>
      </c>
      <c r="B27" s="9">
        <f>SUM(B28:B34)</f>
        <v>0</v>
      </c>
      <c r="C27" s="9">
        <f>SUM(C28:C34)</f>
        <v>26982600.069999997</v>
      </c>
      <c r="D27" s="9">
        <f>SUM(D28:D34)</f>
        <v>22232885.419999998</v>
      </c>
    </row>
    <row r="28" spans="1:4" x14ac:dyDescent="0.2">
      <c r="A28" s="16" t="s">
        <v>26</v>
      </c>
      <c r="B28" s="23">
        <v>0</v>
      </c>
      <c r="C28" s="23">
        <v>24532804.609999999</v>
      </c>
      <c r="D28" s="23">
        <v>19783089.960000001</v>
      </c>
    </row>
    <row r="29" spans="1:4" x14ac:dyDescent="0.2">
      <c r="A29" s="16" t="s">
        <v>27</v>
      </c>
      <c r="B29" s="23">
        <v>0</v>
      </c>
      <c r="C29" s="23">
        <v>0</v>
      </c>
      <c r="D29" s="23">
        <v>0</v>
      </c>
    </row>
    <row r="30" spans="1:4" x14ac:dyDescent="0.2">
      <c r="A30" s="16" t="s">
        <v>28</v>
      </c>
      <c r="B30" s="23">
        <v>0</v>
      </c>
      <c r="C30" s="23">
        <v>0</v>
      </c>
      <c r="D30" s="23">
        <v>0</v>
      </c>
    </row>
    <row r="31" spans="1:4" x14ac:dyDescent="0.2">
      <c r="A31" s="16" t="s">
        <v>29</v>
      </c>
      <c r="B31" s="23">
        <v>0</v>
      </c>
      <c r="C31" s="23">
        <v>2250433.4</v>
      </c>
      <c r="D31" s="23">
        <v>2250433.4</v>
      </c>
    </row>
    <row r="32" spans="1:4" x14ac:dyDescent="0.2">
      <c r="A32" s="16" t="s">
        <v>30</v>
      </c>
      <c r="B32" s="23">
        <v>0</v>
      </c>
      <c r="C32" s="23">
        <v>199362.06</v>
      </c>
      <c r="D32" s="23">
        <v>199362.06</v>
      </c>
    </row>
    <row r="33" spans="1:4" x14ac:dyDescent="0.2">
      <c r="A33" s="16" t="s">
        <v>31</v>
      </c>
      <c r="B33" s="23">
        <v>0</v>
      </c>
      <c r="C33" s="23">
        <v>0</v>
      </c>
      <c r="D33" s="23">
        <v>0</v>
      </c>
    </row>
    <row r="34" spans="1:4" x14ac:dyDescent="0.2">
      <c r="A34" s="16" t="s">
        <v>32</v>
      </c>
      <c r="B34" s="23">
        <v>0</v>
      </c>
      <c r="C34" s="23">
        <v>0</v>
      </c>
      <c r="D34" s="23">
        <v>0</v>
      </c>
    </row>
    <row r="35" spans="1:4" x14ac:dyDescent="0.25">
      <c r="A35" s="17" t="s">
        <v>33</v>
      </c>
      <c r="B35" s="18">
        <f>SUM(B36:B38)</f>
        <v>0</v>
      </c>
      <c r="C35" s="18">
        <f>SUM(C36:C38)</f>
        <v>0</v>
      </c>
      <c r="D35" s="18">
        <f>SUM(D36:D38)</f>
        <v>0</v>
      </c>
    </row>
    <row r="36" spans="1:4" x14ac:dyDescent="0.2">
      <c r="A36" s="16" t="s">
        <v>30</v>
      </c>
      <c r="B36" s="23">
        <v>0</v>
      </c>
      <c r="C36" s="23">
        <v>0</v>
      </c>
      <c r="D36" s="23">
        <v>0</v>
      </c>
    </row>
    <row r="37" spans="1:4" x14ac:dyDescent="0.2">
      <c r="A37" s="16" t="s">
        <v>31</v>
      </c>
      <c r="B37" s="23">
        <v>0</v>
      </c>
      <c r="C37" s="23">
        <v>0</v>
      </c>
      <c r="D37" s="23">
        <v>0</v>
      </c>
    </row>
    <row r="38" spans="1:4" x14ac:dyDescent="0.2">
      <c r="A38" s="16" t="s">
        <v>34</v>
      </c>
      <c r="B38" s="23">
        <v>0</v>
      </c>
      <c r="C38" s="23">
        <v>0</v>
      </c>
      <c r="D38" s="23">
        <v>0</v>
      </c>
    </row>
    <row r="39" spans="1:4" x14ac:dyDescent="0.25">
      <c r="A39" s="19" t="s">
        <v>24</v>
      </c>
      <c r="B39" s="20">
        <f>B27+B35</f>
        <v>0</v>
      </c>
      <c r="C39" s="20">
        <f t="shared" ref="C39:D39" si="3">C27+C35</f>
        <v>26982600.069999997</v>
      </c>
      <c r="D39" s="20">
        <f t="shared" si="3"/>
        <v>22232885.419999998</v>
      </c>
    </row>
    <row r="41" spans="1:4" ht="12.75" x14ac:dyDescent="0.25">
      <c r="A41" s="24" t="s">
        <v>36</v>
      </c>
      <c r="B41" s="25"/>
      <c r="C41" s="25"/>
    </row>
    <row r="42" spans="1:4" x14ac:dyDescent="0.25">
      <c r="A42" s="25"/>
      <c r="B42" s="25"/>
      <c r="C42" s="25"/>
    </row>
    <row r="43" spans="1:4" x14ac:dyDescent="0.25">
      <c r="A43" s="25"/>
      <c r="B43" s="25"/>
      <c r="C43" s="25"/>
    </row>
    <row r="44" spans="1:4" x14ac:dyDescent="0.2">
      <c r="A44" s="26"/>
      <c r="B44" s="27"/>
      <c r="C44" s="27"/>
    </row>
    <row r="45" spans="1:4" x14ac:dyDescent="0.25">
      <c r="A45" s="27"/>
      <c r="B45" s="27"/>
      <c r="C45" s="27"/>
    </row>
    <row r="46" spans="1:4" x14ac:dyDescent="0.25">
      <c r="A46" s="27"/>
      <c r="B46" s="27"/>
      <c r="C46" s="27"/>
    </row>
    <row r="47" spans="1:4" x14ac:dyDescent="0.25">
      <c r="A47" s="27"/>
      <c r="B47" s="27"/>
      <c r="C47" s="27"/>
    </row>
    <row r="48" spans="1:4" x14ac:dyDescent="0.25">
      <c r="A48" s="27"/>
      <c r="B48" s="27"/>
      <c r="C48" s="27"/>
    </row>
    <row r="49" spans="1:3" x14ac:dyDescent="0.25">
      <c r="A49" s="27"/>
      <c r="B49" s="27"/>
      <c r="C49" s="27"/>
    </row>
    <row r="50" spans="1:3" ht="22.5" x14ac:dyDescent="0.2">
      <c r="A50" s="26" t="s">
        <v>37</v>
      </c>
      <c r="B50" s="32" t="s">
        <v>38</v>
      </c>
      <c r="C50" s="32"/>
    </row>
  </sheetData>
  <mergeCells count="2">
    <mergeCell ref="A1:D1"/>
    <mergeCell ref="B50:C50"/>
  </mergeCells>
  <printOptions horizontalCentered="1"/>
  <pageMargins left="0.7" right="0.7" top="0.75" bottom="0.7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cp:lastPrinted>2026-04-20T16:41:09Z</cp:lastPrinted>
  <dcterms:created xsi:type="dcterms:W3CDTF">2017-12-20T04:54:53Z</dcterms:created>
  <dcterms:modified xsi:type="dcterms:W3CDTF">2026-04-20T16:49:15Z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