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991F816E-4281-4CF9-B803-3E896CDC21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" i="1" l="1"/>
  <c r="N11" i="1"/>
  <c r="N7" i="1"/>
  <c r="O12" i="1"/>
  <c r="O11" i="1"/>
  <c r="O10" i="1"/>
  <c r="O8" i="1"/>
  <c r="O7" i="1"/>
  <c r="O6" i="1"/>
  <c r="O5" i="1"/>
  <c r="O4" i="1"/>
</calcChain>
</file>

<file path=xl/sharedStrings.xml><?xml version="1.0" encoding="utf-8"?>
<sst xmlns="http://schemas.openxmlformats.org/spreadsheetml/2006/main" count="76" uniqueCount="39">
  <si>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</si>
  <si>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</si>
  <si>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</si>
  <si>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</si>
  <si>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</si>
  <si>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</si>
  <si>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</si>
  <si>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</si>
  <si>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</si>
  <si>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</si>
  <si>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</si>
  <si>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</si>
  <si>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</si>
  <si>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</si>
  <si>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</si>
  <si>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</si>
  <si>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</si>
  <si>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</si>
  <si>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</si>
  <si>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</si>
  <si>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Instituto Cultural de León
Programas y Proyectos de Inversión
Del 01 de enero al 30 de septiembre de 2026
(Cifras en Pesos)</t>
  </si>
  <si>
    <t>E</t>
  </si>
  <si>
    <t>León semillero  de talento artístico</t>
  </si>
  <si>
    <t>Cultura</t>
  </si>
  <si>
    <t>Realización de actividades encaminadas al aprendizaje de los lenguajes artisticos</t>
  </si>
  <si>
    <t>Instituto Cultural de León</t>
  </si>
  <si>
    <t>Actividades</t>
  </si>
  <si>
    <t>Realización de actividades en el programa de impulso a la producción artística</t>
  </si>
  <si>
    <t>León vive la cultura en comunidad</t>
  </si>
  <si>
    <t>Realización de actividades que impulsen la autogestión cultural y desarrollo comunitario así como el reconocimiento de los derechos culturales para toda la población</t>
  </si>
  <si>
    <t>Realización de actividades en la programación artísticas y de fomento a la lectura</t>
  </si>
  <si>
    <t>Promoción y rescate de la Ciudad Histórica</t>
  </si>
  <si>
    <t>Rehabilitación de instalación de drenaje pluvial general, instalación hidráulica en zona de sótano y acabados en planta de azotea del Teatro Manuel doblado.</t>
  </si>
  <si>
    <t>Porcentaje</t>
  </si>
  <si>
    <t>León es memoria y patrimonio</t>
  </si>
  <si>
    <t>Realización de actividades artísticas cuyo objetivo sea la divulgación del patrimonio y las tradiciones</t>
  </si>
  <si>
    <t>Realización de actividades de educación y divulgación del patrimonio tangible e intangible</t>
  </si>
  <si>
    <t>Realización de actividades artísticas y culturales de fomento al patrimonio leónes</t>
  </si>
  <si>
    <t>Realización de actividades de investigación del patrimonio leones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</si>
</sst>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sz val="9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4" fontId="9" fillId="0" borderId="5" xfId="0" applyNumberFormat="1" applyFont="1" applyBorder="1" applyAlignment="1" applyProtection="1">
      <alignment horizontal="right"/>
      <protection locked="0"/>
    </xf>
    <xf numFmtId="4" fontId="0" fillId="0" borderId="5" xfId="0" applyNumberFormat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9" fontId="5" fillId="0" borderId="5" xfId="1" applyFont="1" applyFill="1" applyBorder="1" applyProtection="1">
      <protection locked="0"/>
    </xf>
    <xf numFmtId="9" fontId="9" fillId="0" borderId="5" xfId="1" applyFont="1" applyFill="1" applyBorder="1" applyAlignment="1" applyProtection="1">
      <protection locked="0"/>
    </xf>
    <xf numFmtId="0" fontId="10" fillId="0" borderId="5" xfId="0" applyFont="1" applyFill="1" applyBorder="1" applyAlignment="1">
      <alignment horizontal="center" vertical="center"/>
    </xf>
    <xf numFmtId="10" fontId="3" fillId="0" borderId="5" xfId="0" applyNumberFormat="1" applyFont="1" applyFill="1" applyBorder="1"/>
    <xf numFmtId="10" fontId="0" fillId="0" borderId="5" xfId="0" applyNumberFormat="1" applyFill="1" applyBorder="1" applyProtection="1">
      <protection locked="0"/>
    </xf>
    <xf numFmtId="10" fontId="5" fillId="0" borderId="5" xfId="0" applyNumberFormat="1" applyFont="1" applyFill="1" applyBorder="1" applyProtection="1">
      <protection locked="0"/>
    </xf>
    <xf numFmtId="10" fontId="9" fillId="0" borderId="5" xfId="1" applyNumberFormat="1" applyFont="1" applyFill="1" applyBorder="1" applyAlignment="1" applyProtection="1"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4" sqref="A4"/>
    </sheetView>
  </sheetViews>
  <sheetFormatPr baseColWidth="10" defaultColWidth="16.77734375" defaultRowHeight="15" customHeight="1" x14ac:dyDescent="0.2"/>
  <cols>
    <col min="1" max="1" width="19.77734375" customWidth="1"/>
    <col min="2" max="2" width="26.33203125" customWidth="1"/>
    <col min="3" max="3" width="16.109375" customWidth="1"/>
    <col min="4" max="4" width="35.33203125" customWidth="1"/>
    <col min="5" max="5" width="16.77734375" customWidth="1"/>
    <col min="6" max="6" width="29.77734375" customWidth="1"/>
    <col min="7" max="7" width="20.21875" customWidth="1"/>
    <col min="8" max="8" width="13" customWidth="1"/>
    <col min="9" max="13" width="13.33203125" customWidth="1"/>
    <col min="14" max="17" width="11.77734375" customWidth="1"/>
    <col min="18" max="26" width="12" customWidth="1"/>
  </cols>
  <sheetData>
    <row r="1" spans="1:26" ht="46.5" customHeight="1" x14ac:dyDescent="0.2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"/>
      <c r="B2" s="2"/>
      <c r="C2" s="2"/>
      <c r="D2" s="2"/>
      <c r="E2" s="2"/>
      <c r="F2" s="2"/>
      <c r="G2" s="18" t="s">
        <v>0</v>
      </c>
      <c r="H2" s="21"/>
      <c r="I2" s="22"/>
      <c r="J2" s="27" t="s">
        <v>1</v>
      </c>
      <c r="K2" s="28"/>
      <c r="L2" s="28"/>
      <c r="M2" s="29"/>
      <c r="N2" s="23" t="s">
        <v>2</v>
      </c>
      <c r="O2" s="24"/>
      <c r="P2" s="25" t="s">
        <v>3</v>
      </c>
      <c r="Q2" s="26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11</v>
      </c>
      <c r="L3" s="8" t="s">
        <v>14</v>
      </c>
      <c r="M3" s="8" t="s">
        <v>15</v>
      </c>
      <c r="N3" s="9" t="s">
        <v>16</v>
      </c>
      <c r="O3" s="9" t="s">
        <v>17</v>
      </c>
      <c r="P3" s="10" t="s">
        <v>18</v>
      </c>
      <c r="Q3" s="10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1" t="s">
        <v>21</v>
      </c>
      <c r="B4" s="12" t="s">
        <v>22</v>
      </c>
      <c r="C4" s="4" t="s">
        <v>23</v>
      </c>
      <c r="D4" s="13" t="s">
        <v>24</v>
      </c>
      <c r="E4" s="5">
        <v>5018</v>
      </c>
      <c r="F4" s="6" t="s">
        <v>25</v>
      </c>
      <c r="G4" s="14">
        <v>0</v>
      </c>
      <c r="H4" s="14">
        <v>1202255</v>
      </c>
      <c r="I4" s="14">
        <v>522718</v>
      </c>
      <c r="J4" s="30">
        <v>0.6</v>
      </c>
      <c r="K4" s="30">
        <v>0.6</v>
      </c>
      <c r="L4" s="31">
        <v>0.6</v>
      </c>
      <c r="M4" s="32" t="s">
        <v>26</v>
      </c>
      <c r="N4" s="33">
        <v>0</v>
      </c>
      <c r="O4" s="33">
        <f>+I4/H4</f>
        <v>0.4347813067943157</v>
      </c>
      <c r="P4" s="34">
        <v>0.6</v>
      </c>
      <c r="Q4" s="34">
        <v>1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1" t="s">
        <v>21</v>
      </c>
      <c r="B5" s="12" t="s">
        <v>22</v>
      </c>
      <c r="C5" s="4" t="s">
        <v>23</v>
      </c>
      <c r="D5" s="13" t="s">
        <v>27</v>
      </c>
      <c r="E5" s="5">
        <v>5018</v>
      </c>
      <c r="F5" s="6" t="s">
        <v>25</v>
      </c>
      <c r="G5" s="14">
        <v>0</v>
      </c>
      <c r="H5" s="14">
        <v>4103714</v>
      </c>
      <c r="I5" s="14">
        <v>1624336</v>
      </c>
      <c r="J5" s="35">
        <v>0.69640000000000002</v>
      </c>
      <c r="K5" s="35">
        <v>0.68969999999999998</v>
      </c>
      <c r="L5" s="36">
        <v>0.68965517241379315</v>
      </c>
      <c r="M5" s="32" t="s">
        <v>26</v>
      </c>
      <c r="N5" s="33">
        <v>0</v>
      </c>
      <c r="O5" s="33">
        <f t="shared" ref="O5:O12" si="0">+I5/H5</f>
        <v>0.39582095633370162</v>
      </c>
      <c r="P5" s="34">
        <v>0.69640000000000002</v>
      </c>
      <c r="Q5" s="34">
        <v>0.99993500422472548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1" t="s">
        <v>21</v>
      </c>
      <c r="B6" s="12" t="s">
        <v>28</v>
      </c>
      <c r="C6" s="4" t="s">
        <v>23</v>
      </c>
      <c r="D6" s="13" t="s">
        <v>29</v>
      </c>
      <c r="E6" s="5">
        <v>5018</v>
      </c>
      <c r="F6" s="6" t="s">
        <v>25</v>
      </c>
      <c r="G6" s="14">
        <v>0</v>
      </c>
      <c r="H6" s="14">
        <v>1845818</v>
      </c>
      <c r="I6" s="14">
        <v>1034650</v>
      </c>
      <c r="J6" s="35">
        <v>0.89329999999999998</v>
      </c>
      <c r="K6" s="35">
        <v>0.89670000000000005</v>
      </c>
      <c r="L6" s="36">
        <v>0.88778877887788776</v>
      </c>
      <c r="M6" s="32" t="s">
        <v>26</v>
      </c>
      <c r="N6" s="33">
        <v>0</v>
      </c>
      <c r="O6" s="33">
        <f t="shared" si="0"/>
        <v>0.56053738775979001</v>
      </c>
      <c r="P6" s="34">
        <v>0.89329999999999998</v>
      </c>
      <c r="Q6" s="34">
        <v>0.99006220461457306</v>
      </c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1" t="s">
        <v>21</v>
      </c>
      <c r="B7" s="12" t="s">
        <v>28</v>
      </c>
      <c r="C7" s="4" t="s">
        <v>23</v>
      </c>
      <c r="D7" s="13" t="s">
        <v>30</v>
      </c>
      <c r="E7" s="5">
        <v>5018</v>
      </c>
      <c r="F7" s="6" t="s">
        <v>25</v>
      </c>
      <c r="G7" s="14">
        <v>15598080</v>
      </c>
      <c r="H7" s="14">
        <v>24640846</v>
      </c>
      <c r="I7" s="14">
        <v>21220768</v>
      </c>
      <c r="J7" s="35">
        <v>0.74650000000000005</v>
      </c>
      <c r="K7" s="35">
        <v>0.74650000000000005</v>
      </c>
      <c r="L7" s="36">
        <v>0.73271889400921664</v>
      </c>
      <c r="M7" s="32" t="s">
        <v>26</v>
      </c>
      <c r="N7" s="33">
        <f t="shared" ref="N5:N12" si="1">+I7/G7</f>
        <v>1.3604730838667323</v>
      </c>
      <c r="O7" s="33">
        <f t="shared" si="0"/>
        <v>0.86120289863424337</v>
      </c>
      <c r="P7" s="34">
        <v>0.74650000000000005</v>
      </c>
      <c r="Q7" s="34">
        <v>0.98153904086968058</v>
      </c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1" t="s">
        <v>21</v>
      </c>
      <c r="B8" s="12" t="s">
        <v>31</v>
      </c>
      <c r="C8" s="4" t="s">
        <v>23</v>
      </c>
      <c r="D8" s="13" t="s">
        <v>32</v>
      </c>
      <c r="E8" s="5">
        <v>5018</v>
      </c>
      <c r="F8" s="6" t="s">
        <v>25</v>
      </c>
      <c r="G8" s="15">
        <v>0</v>
      </c>
      <c r="H8" s="16">
        <v>10285783.189999999</v>
      </c>
      <c r="I8" s="17">
        <v>7981273.5599999996</v>
      </c>
      <c r="J8" s="35">
        <v>1</v>
      </c>
      <c r="K8" s="35">
        <v>1</v>
      </c>
      <c r="L8" s="36">
        <v>1</v>
      </c>
      <c r="M8" s="37" t="s">
        <v>33</v>
      </c>
      <c r="N8" s="33">
        <v>0</v>
      </c>
      <c r="O8" s="33">
        <f t="shared" si="0"/>
        <v>0.77595195354297564</v>
      </c>
      <c r="P8" s="34">
        <v>1</v>
      </c>
      <c r="Q8" s="34">
        <v>1</v>
      </c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1" t="s">
        <v>21</v>
      </c>
      <c r="B9" s="12" t="s">
        <v>34</v>
      </c>
      <c r="C9" s="4" t="s">
        <v>23</v>
      </c>
      <c r="D9" s="13" t="s">
        <v>35</v>
      </c>
      <c r="E9" s="5">
        <v>5018</v>
      </c>
      <c r="F9" s="6" t="s">
        <v>25</v>
      </c>
      <c r="G9" s="14">
        <v>0</v>
      </c>
      <c r="H9" s="14">
        <v>1986054</v>
      </c>
      <c r="I9" s="14">
        <v>1081501</v>
      </c>
      <c r="J9" s="35">
        <v>0.25</v>
      </c>
      <c r="K9" s="35">
        <v>0.25</v>
      </c>
      <c r="L9" s="36">
        <v>0.25</v>
      </c>
      <c r="M9" s="32" t="s">
        <v>33</v>
      </c>
      <c r="N9" s="33">
        <v>0</v>
      </c>
      <c r="O9" s="33">
        <v>0</v>
      </c>
      <c r="P9" s="34">
        <v>0.25</v>
      </c>
      <c r="Q9" s="34">
        <v>1</v>
      </c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1" t="s">
        <v>21</v>
      </c>
      <c r="B10" s="12" t="s">
        <v>34</v>
      </c>
      <c r="C10" s="4" t="s">
        <v>23</v>
      </c>
      <c r="D10" s="13" t="s">
        <v>36</v>
      </c>
      <c r="E10" s="5">
        <v>5018</v>
      </c>
      <c r="F10" s="6" t="s">
        <v>25</v>
      </c>
      <c r="G10" s="14">
        <v>0</v>
      </c>
      <c r="H10" s="14">
        <v>3839321</v>
      </c>
      <c r="I10" s="14">
        <v>2263480</v>
      </c>
      <c r="J10" s="35">
        <v>1</v>
      </c>
      <c r="K10" s="35">
        <v>1</v>
      </c>
      <c r="L10" s="36">
        <v>0.78580000000000005</v>
      </c>
      <c r="M10" s="32" t="s">
        <v>33</v>
      </c>
      <c r="N10" s="33">
        <v>0</v>
      </c>
      <c r="O10" s="33">
        <f t="shared" si="0"/>
        <v>0.5895521629996554</v>
      </c>
      <c r="P10" s="34">
        <v>1</v>
      </c>
      <c r="Q10" s="34">
        <v>0.78580000000000005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1" t="s">
        <v>21</v>
      </c>
      <c r="B11" s="12" t="s">
        <v>34</v>
      </c>
      <c r="C11" s="4" t="s">
        <v>23</v>
      </c>
      <c r="D11" s="13" t="s">
        <v>37</v>
      </c>
      <c r="E11" s="5">
        <v>5018</v>
      </c>
      <c r="F11" s="6" t="s">
        <v>25</v>
      </c>
      <c r="G11" s="14">
        <v>2110764</v>
      </c>
      <c r="H11" s="14">
        <v>2114183</v>
      </c>
      <c r="I11" s="14">
        <v>1369043</v>
      </c>
      <c r="J11" s="35">
        <v>0.69620000000000004</v>
      </c>
      <c r="K11" s="35">
        <v>0.74019999999999997</v>
      </c>
      <c r="L11" s="36">
        <v>0.74019999999999997</v>
      </c>
      <c r="M11" s="32" t="s">
        <v>33</v>
      </c>
      <c r="N11" s="33">
        <f t="shared" si="1"/>
        <v>0.64860069624079242</v>
      </c>
      <c r="O11" s="33">
        <f t="shared" si="0"/>
        <v>0.64755179660417284</v>
      </c>
      <c r="P11" s="34">
        <v>0.69620000000000004</v>
      </c>
      <c r="Q11" s="34">
        <v>1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1" t="s">
        <v>21</v>
      </c>
      <c r="B12" s="12" t="s">
        <v>34</v>
      </c>
      <c r="C12" s="4" t="s">
        <v>23</v>
      </c>
      <c r="D12" s="13" t="s">
        <v>38</v>
      </c>
      <c r="E12" s="5">
        <v>5018</v>
      </c>
      <c r="F12" s="6" t="s">
        <v>25</v>
      </c>
      <c r="G12" s="14">
        <v>143562</v>
      </c>
      <c r="H12" s="14">
        <v>875169</v>
      </c>
      <c r="I12" s="14">
        <v>418393</v>
      </c>
      <c r="J12" s="35">
        <v>0.83330000000000004</v>
      </c>
      <c r="K12" s="35">
        <v>0.86670000000000003</v>
      </c>
      <c r="L12" s="36">
        <v>0.86670000000000003</v>
      </c>
      <c r="M12" s="32" t="s">
        <v>33</v>
      </c>
      <c r="N12" s="33">
        <f t="shared" si="1"/>
        <v>2.9143714910630947</v>
      </c>
      <c r="O12" s="33">
        <f t="shared" si="0"/>
        <v>0.47807109255469515</v>
      </c>
      <c r="P12" s="34">
        <v>0.83330000000000004</v>
      </c>
      <c r="Q12" s="34">
        <v>1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VERO</cp:lastModifiedBy>
  <cp:revision/>
  <dcterms:created xsi:type="dcterms:W3CDTF">2024-04-08T20:30:24Z</dcterms:created>
  <dcterms:modified xsi:type="dcterms:W3CDTF">2026-10-15T21:13:07Z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