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 CUENTA PÚBLICA  2026 1\INFORMACIÓN FINANCIERA 2DO TRIMESTRE\Formatos trabajados\"/>
    </mc:Choice>
  </mc:AlternateContent>
  <xr:revisionPtr revIDLastSave="0" documentId="13_ncr:1_{6EAFFE34-D7CE-47AF-B21C-97D21CB97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3" l="1"/>
  <c r="C61" i="3"/>
  <c r="B61" i="3"/>
  <c r="C55" i="3"/>
  <c r="B55" i="3"/>
  <c r="C48" i="3"/>
  <c r="B48" i="3"/>
  <c r="C43" i="3"/>
  <c r="B43" i="3"/>
  <c r="C32" i="3"/>
  <c r="B32" i="3"/>
  <c r="C27" i="3"/>
  <c r="C64" i="3" s="1"/>
  <c r="B27" i="3"/>
  <c r="C17" i="3"/>
  <c r="C13" i="3"/>
  <c r="B13" i="3"/>
  <c r="B4" i="3"/>
  <c r="C4" i="3"/>
  <c r="C24" i="3" s="1"/>
  <c r="C2" i="3"/>
  <c r="B64" i="3" l="1"/>
  <c r="B24" i="3"/>
  <c r="C66" i="3"/>
  <c r="B66" i="3" l="1"/>
</calcChain>
</file>

<file path=xl/sharedStrings.xml><?xml version="1.0" encoding="utf-8"?>
<sst xmlns="http://schemas.openxmlformats.org/spreadsheetml/2006/main" count="58" uniqueCount="58">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</sst>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horizont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4" fontId="3" fillId="0" borderId="4" xfId="3" applyNumberFormat="1" applyFont="1" applyFill="1" applyBorder="1" applyAlignment="1" applyProtection="1">
      <alignment horizontal="right" vertical="top" wrapText="1"/>
      <protection locked="0"/>
    </xf>
    <xf numFmtId="4" fontId="2" fillId="0" borderId="4" xfId="3" applyNumberFormat="1" applyFont="1" applyFill="1" applyBorder="1" applyAlignment="1" applyProtection="1">
      <alignment horizontal="right" vertical="top" wrapText="1"/>
      <protection locked="0"/>
    </xf>
    <xf numFmtId="4" fontId="2" fillId="0" borderId="4" xfId="8" applyNumberFormat="1" applyFont="1" applyBorder="1" applyAlignment="1" applyProtection="1">
      <alignment horizontal="right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8"/>
  <sheetViews>
    <sheetView showGridLines="0" tabSelected="1" zoomScaleNormal="100" workbookViewId="0">
      <selection activeCell="I27" sqref="I27"/>
    </sheetView>
  </sheetViews>
  <sheetFormatPr baseColWidth="10" defaultColWidth="12" defaultRowHeight="11.25" x14ac:dyDescent="0.2"/>
  <cols>
    <col min="1" max="1" width="10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20" t="s">
        <v>57</v>
      </c>
      <c r="B1" s="21"/>
      <c r="C1" s="22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f>SUM(B5:B11)</f>
        <v>8523221.75</v>
      </c>
      <c r="C4" s="7">
        <f>SUM(C5:C11)</f>
        <v>16818239.989999998</v>
      </c>
    </row>
    <row r="5" spans="1:3" x14ac:dyDescent="0.2">
      <c r="A5" s="8" t="s">
        <v>3</v>
      </c>
      <c r="B5" s="16">
        <v>0</v>
      </c>
      <c r="C5" s="16">
        <v>0</v>
      </c>
    </row>
    <row r="6" spans="1:3" x14ac:dyDescent="0.2">
      <c r="A6" s="8" t="s">
        <v>4</v>
      </c>
      <c r="B6" s="17">
        <v>0</v>
      </c>
      <c r="C6" s="17">
        <v>0</v>
      </c>
    </row>
    <row r="7" spans="1:3" x14ac:dyDescent="0.2">
      <c r="A7" s="8" t="s">
        <v>5</v>
      </c>
      <c r="B7" s="16">
        <v>0</v>
      </c>
      <c r="C7" s="16">
        <v>0</v>
      </c>
    </row>
    <row r="8" spans="1:3" x14ac:dyDescent="0.2">
      <c r="A8" s="8" t="s">
        <v>6</v>
      </c>
      <c r="B8" s="17">
        <v>0</v>
      </c>
      <c r="C8" s="17">
        <v>0</v>
      </c>
    </row>
    <row r="9" spans="1:3" x14ac:dyDescent="0.2">
      <c r="A9" s="8" t="s">
        <v>7</v>
      </c>
      <c r="B9" s="16">
        <v>0</v>
      </c>
      <c r="C9" s="16">
        <v>0</v>
      </c>
    </row>
    <row r="10" spans="1:3" x14ac:dyDescent="0.2">
      <c r="A10" s="8" t="s">
        <v>8</v>
      </c>
      <c r="B10" s="17">
        <v>0</v>
      </c>
      <c r="C10" s="17">
        <v>0</v>
      </c>
    </row>
    <row r="11" spans="1:3" ht="11.25" customHeight="1" x14ac:dyDescent="0.2">
      <c r="A11" s="8" t="s">
        <v>9</v>
      </c>
      <c r="B11" s="16">
        <v>8523221.75</v>
      </c>
      <c r="C11" s="16">
        <v>16818239.989999998</v>
      </c>
    </row>
    <row r="12" spans="1:3" ht="11.25" customHeight="1" x14ac:dyDescent="0.2">
      <c r="A12" s="8"/>
      <c r="B12" s="2"/>
      <c r="C12" s="2"/>
    </row>
    <row r="13" spans="1:3" ht="33.75" x14ac:dyDescent="0.2">
      <c r="A13" s="6" t="s">
        <v>10</v>
      </c>
      <c r="B13" s="7">
        <f>SUM(B14:B15)</f>
        <v>67703637</v>
      </c>
      <c r="C13" s="7">
        <f>SUM(C14:C15)</f>
        <v>93155032.540000007</v>
      </c>
    </row>
    <row r="14" spans="1:3" ht="22.5" x14ac:dyDescent="0.2">
      <c r="A14" s="8" t="s">
        <v>11</v>
      </c>
      <c r="B14" s="17">
        <v>0</v>
      </c>
      <c r="C14" s="17">
        <v>0</v>
      </c>
    </row>
    <row r="15" spans="1:3" ht="11.25" customHeight="1" x14ac:dyDescent="0.2">
      <c r="A15" s="8" t="s">
        <v>12</v>
      </c>
      <c r="B15" s="16">
        <v>67703637</v>
      </c>
      <c r="C15" s="16">
        <v>93155032.540000007</v>
      </c>
    </row>
    <row r="16" spans="1:3" ht="11.25" customHeight="1" x14ac:dyDescent="0.2">
      <c r="A16" s="8"/>
      <c r="B16" s="18"/>
      <c r="C16" s="18"/>
    </row>
    <row r="17" spans="1:3" ht="11.25" customHeight="1" x14ac:dyDescent="0.2">
      <c r="A17" s="6" t="s">
        <v>13</v>
      </c>
      <c r="B17" s="19">
        <f>SUM(B18:B21)</f>
        <v>0</v>
      </c>
      <c r="C17" s="19">
        <f>SUM(C18:C21)</f>
        <v>0</v>
      </c>
    </row>
    <row r="18" spans="1:3" ht="11.25" customHeight="1" x14ac:dyDescent="0.2">
      <c r="A18" s="8" t="s">
        <v>14</v>
      </c>
      <c r="B18" s="16">
        <v>0</v>
      </c>
      <c r="C18" s="16">
        <v>0</v>
      </c>
    </row>
    <row r="19" spans="1:3" ht="11.25" customHeight="1" x14ac:dyDescent="0.2">
      <c r="A19" s="8" t="s">
        <v>15</v>
      </c>
      <c r="B19" s="17">
        <v>0</v>
      </c>
      <c r="C19" s="17">
        <v>0</v>
      </c>
    </row>
    <row r="20" spans="1:3" ht="11.25" customHeight="1" x14ac:dyDescent="0.2">
      <c r="A20" s="8" t="s">
        <v>16</v>
      </c>
      <c r="B20" s="16">
        <v>0</v>
      </c>
      <c r="C20" s="16">
        <v>0</v>
      </c>
    </row>
    <row r="21" spans="1:3" ht="11.25" customHeight="1" x14ac:dyDescent="0.2">
      <c r="A21" s="8" t="s">
        <v>17</v>
      </c>
      <c r="B21" s="17">
        <v>0</v>
      </c>
      <c r="C21" s="17">
        <v>0</v>
      </c>
    </row>
    <row r="22" spans="1:3" ht="11.25" customHeight="1" x14ac:dyDescent="0.2">
      <c r="A22" s="8" t="s">
        <v>18</v>
      </c>
      <c r="B22" s="16">
        <v>0</v>
      </c>
      <c r="C22" s="16">
        <v>0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f>+B4+B13+B17</f>
        <v>76226858.75</v>
      </c>
      <c r="C24" s="7">
        <f>+C4+C13+C17</f>
        <v>109973272.53</v>
      </c>
    </row>
    <row r="25" spans="1:3" ht="11.25" customHeight="1" x14ac:dyDescent="0.2">
      <c r="A25" s="11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f>SUM(B28:B30)</f>
        <v>54661237.649999999</v>
      </c>
      <c r="C27" s="7">
        <f>SUM(C28:C30)</f>
        <v>108801283.94</v>
      </c>
    </row>
    <row r="28" spans="1:3" ht="11.25" customHeight="1" x14ac:dyDescent="0.2">
      <c r="A28" s="8" t="s">
        <v>22</v>
      </c>
      <c r="B28" s="16">
        <v>32265474.809999999</v>
      </c>
      <c r="C28" s="16">
        <v>67331119</v>
      </c>
    </row>
    <row r="29" spans="1:3" ht="11.25" customHeight="1" x14ac:dyDescent="0.2">
      <c r="A29" s="8" t="s">
        <v>23</v>
      </c>
      <c r="B29" s="17">
        <v>915155.77</v>
      </c>
      <c r="C29" s="17">
        <v>2028341.51</v>
      </c>
    </row>
    <row r="30" spans="1:3" ht="11.25" customHeight="1" x14ac:dyDescent="0.2">
      <c r="A30" s="8" t="s">
        <v>24</v>
      </c>
      <c r="B30" s="16">
        <v>21480607.07</v>
      </c>
      <c r="C30" s="16">
        <v>39441823.43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f>SUM(B33:B41)</f>
        <v>0</v>
      </c>
      <c r="C32" s="7">
        <f>SUM(C33:C41)</f>
        <v>0</v>
      </c>
    </row>
    <row r="33" spans="1:3" ht="11.25" customHeight="1" x14ac:dyDescent="0.2">
      <c r="A33" s="8" t="s">
        <v>26</v>
      </c>
      <c r="B33" s="16">
        <v>0</v>
      </c>
      <c r="C33" s="16">
        <v>0</v>
      </c>
    </row>
    <row r="34" spans="1:3" ht="11.25" customHeight="1" x14ac:dyDescent="0.2">
      <c r="A34" s="8" t="s">
        <v>27</v>
      </c>
      <c r="B34" s="17">
        <v>0</v>
      </c>
      <c r="C34" s="17">
        <v>0</v>
      </c>
    </row>
    <row r="35" spans="1:3" ht="11.25" customHeight="1" x14ac:dyDescent="0.2">
      <c r="A35" s="8" t="s">
        <v>28</v>
      </c>
      <c r="B35" s="16">
        <v>0</v>
      </c>
      <c r="C35" s="16">
        <v>0</v>
      </c>
    </row>
    <row r="36" spans="1:3" ht="11.25" customHeight="1" x14ac:dyDescent="0.2">
      <c r="A36" s="8" t="s">
        <v>29</v>
      </c>
      <c r="B36" s="17">
        <v>0</v>
      </c>
      <c r="C36" s="17">
        <v>0</v>
      </c>
    </row>
    <row r="37" spans="1:3" ht="11.25" customHeight="1" x14ac:dyDescent="0.2">
      <c r="A37" s="8" t="s">
        <v>30</v>
      </c>
      <c r="B37" s="16">
        <v>0</v>
      </c>
      <c r="C37" s="16">
        <v>0</v>
      </c>
    </row>
    <row r="38" spans="1:3" ht="11.25" customHeight="1" x14ac:dyDescent="0.2">
      <c r="A38" s="8" t="s">
        <v>31</v>
      </c>
      <c r="B38" s="17">
        <v>0</v>
      </c>
      <c r="C38" s="17">
        <v>0</v>
      </c>
    </row>
    <row r="39" spans="1:3" ht="11.25" customHeight="1" x14ac:dyDescent="0.2">
      <c r="A39" s="8" t="s">
        <v>32</v>
      </c>
      <c r="B39" s="16">
        <v>0</v>
      </c>
      <c r="C39" s="16">
        <v>0</v>
      </c>
    </row>
    <row r="40" spans="1:3" ht="11.25" customHeight="1" x14ac:dyDescent="0.2">
      <c r="A40" s="8" t="s">
        <v>33</v>
      </c>
      <c r="B40" s="17">
        <v>0</v>
      </c>
      <c r="C40" s="17">
        <v>0</v>
      </c>
    </row>
    <row r="41" spans="1:3" ht="11.25" customHeight="1" x14ac:dyDescent="0.2">
      <c r="A41" s="8" t="s">
        <v>34</v>
      </c>
      <c r="B41" s="16">
        <v>0</v>
      </c>
      <c r="C41" s="16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f>SUM(B44:B46)</f>
        <v>0</v>
      </c>
      <c r="C43" s="7">
        <f>SUM(C44:C46)</f>
        <v>0</v>
      </c>
    </row>
    <row r="44" spans="1:3" ht="11.25" customHeight="1" x14ac:dyDescent="0.2">
      <c r="A44" s="8" t="s">
        <v>36</v>
      </c>
      <c r="B44" s="16">
        <v>0</v>
      </c>
      <c r="C44" s="16">
        <v>0</v>
      </c>
    </row>
    <row r="45" spans="1:3" ht="11.25" customHeight="1" x14ac:dyDescent="0.2">
      <c r="A45" s="8" t="s">
        <v>37</v>
      </c>
      <c r="B45" s="17">
        <v>0</v>
      </c>
      <c r="C45" s="17">
        <v>0</v>
      </c>
    </row>
    <row r="46" spans="1:3" ht="11.25" customHeight="1" x14ac:dyDescent="0.2">
      <c r="A46" s="8" t="s">
        <v>38</v>
      </c>
      <c r="B46" s="17">
        <v>0</v>
      </c>
      <c r="C46" s="17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f>SUM(B49:B51)</f>
        <v>0</v>
      </c>
      <c r="C48" s="7">
        <f>SUM(C49:C51)</f>
        <v>0</v>
      </c>
    </row>
    <row r="49" spans="1:3" ht="11.25" customHeight="1" x14ac:dyDescent="0.2">
      <c r="A49" s="8" t="s">
        <v>40</v>
      </c>
      <c r="B49" s="16">
        <v>0</v>
      </c>
      <c r="C49" s="16">
        <v>0</v>
      </c>
    </row>
    <row r="50" spans="1:3" ht="11.25" customHeight="1" x14ac:dyDescent="0.2">
      <c r="A50" s="8" t="s">
        <v>41</v>
      </c>
      <c r="B50" s="17">
        <v>0</v>
      </c>
      <c r="C50" s="17">
        <v>0</v>
      </c>
    </row>
    <row r="51" spans="1:3" ht="11.25" customHeight="1" x14ac:dyDescent="0.2">
      <c r="A51" s="8" t="s">
        <v>42</v>
      </c>
      <c r="B51" s="16">
        <v>0</v>
      </c>
      <c r="C51" s="16">
        <v>0</v>
      </c>
    </row>
    <row r="52" spans="1:3" ht="11.25" customHeight="1" x14ac:dyDescent="0.2">
      <c r="A52" s="8" t="s">
        <v>43</v>
      </c>
      <c r="B52" s="17">
        <v>0</v>
      </c>
      <c r="C52" s="17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f>SUM(B56:B59)</f>
        <v>759045.85</v>
      </c>
      <c r="C55" s="7">
        <f>SUM(C56:C59)</f>
        <v>1667766</v>
      </c>
    </row>
    <row r="56" spans="1:3" ht="11.25" customHeight="1" x14ac:dyDescent="0.2">
      <c r="A56" s="8" t="s">
        <v>46</v>
      </c>
      <c r="B56" s="16">
        <v>759045.85</v>
      </c>
      <c r="C56" s="16">
        <v>1667766</v>
      </c>
    </row>
    <row r="57" spans="1:3" ht="11.25" customHeight="1" x14ac:dyDescent="0.2">
      <c r="A57" s="8" t="s">
        <v>47</v>
      </c>
      <c r="B57" s="17">
        <v>0</v>
      </c>
      <c r="C57" s="17">
        <v>0</v>
      </c>
    </row>
    <row r="58" spans="1:3" ht="11.25" customHeight="1" x14ac:dyDescent="0.2">
      <c r="A58" s="8" t="s">
        <v>48</v>
      </c>
      <c r="B58" s="16">
        <v>0</v>
      </c>
      <c r="C58" s="16">
        <v>0</v>
      </c>
    </row>
    <row r="59" spans="1:3" ht="11.25" customHeight="1" x14ac:dyDescent="0.2">
      <c r="A59" s="8" t="s">
        <v>49</v>
      </c>
      <c r="B59" s="17">
        <v>0</v>
      </c>
      <c r="C59" s="17">
        <v>0</v>
      </c>
    </row>
    <row r="60" spans="1:3" ht="11.25" customHeight="1" x14ac:dyDescent="0.2">
      <c r="A60" s="8"/>
      <c r="B60" s="16"/>
      <c r="C60" s="16"/>
    </row>
    <row r="61" spans="1:3" ht="11.25" customHeight="1" x14ac:dyDescent="0.2">
      <c r="A61" s="6" t="s">
        <v>50</v>
      </c>
      <c r="B61" s="18">
        <f>SUM(B62)</f>
        <v>0</v>
      </c>
      <c r="C61" s="18">
        <f>SUM(C62)</f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f>+B27+B32+B43+B48+B55</f>
        <v>55420283.5</v>
      </c>
      <c r="C64" s="7">
        <f>+C27+C32+C43+C48+C55</f>
        <v>110469049.94</v>
      </c>
    </row>
    <row r="65" spans="1:3" ht="11.25" customHeight="1" x14ac:dyDescent="0.2">
      <c r="A65" s="11"/>
      <c r="B65" s="2"/>
      <c r="C65" s="2"/>
    </row>
    <row r="66" spans="1:3" s="5" customFormat="1" x14ac:dyDescent="0.2">
      <c r="A66" s="4" t="s">
        <v>53</v>
      </c>
      <c r="B66" s="7">
        <f>+B24-B64</f>
        <v>20806575.25</v>
      </c>
      <c r="C66" s="7">
        <f>+C24-C64</f>
        <v>-495777.40999999642</v>
      </c>
    </row>
    <row r="67" spans="1:3" s="5" customFormat="1" x14ac:dyDescent="0.2">
      <c r="A67" s="10"/>
      <c r="B67" s="2"/>
      <c r="C67" s="2"/>
    </row>
    <row r="68" spans="1:3" s="12" customFormat="1" x14ac:dyDescent="0.2">
      <c r="A68" s="3"/>
      <c r="B68" s="3"/>
      <c r="C68" s="3"/>
    </row>
    <row r="69" spans="1:3" ht="12.75" x14ac:dyDescent="0.2">
      <c r="A69" s="13" t="s">
        <v>54</v>
      </c>
    </row>
    <row r="72" spans="1:3" x14ac:dyDescent="0.2">
      <c r="A72" s="14"/>
      <c r="B72" s="15"/>
      <c r="C72" s="15"/>
    </row>
    <row r="73" spans="1:3" x14ac:dyDescent="0.2">
      <c r="A73" s="15"/>
      <c r="B73" s="15"/>
      <c r="C73" s="15"/>
    </row>
    <row r="74" spans="1:3" x14ac:dyDescent="0.2">
      <c r="A74" s="15"/>
      <c r="B74" s="15"/>
      <c r="C74" s="15"/>
    </row>
    <row r="75" spans="1:3" x14ac:dyDescent="0.2">
      <c r="A75" s="15"/>
      <c r="B75" s="15"/>
      <c r="C75" s="15"/>
    </row>
    <row r="76" spans="1:3" x14ac:dyDescent="0.2">
      <c r="A76" s="15"/>
      <c r="B76" s="15"/>
      <c r="C76" s="15"/>
    </row>
    <row r="77" spans="1:3" x14ac:dyDescent="0.2">
      <c r="A77" s="15"/>
      <c r="B77" s="15"/>
      <c r="C77" s="15"/>
    </row>
    <row r="78" spans="1:3" ht="22.5" x14ac:dyDescent="0.2">
      <c r="A78" s="14" t="s">
        <v>55</v>
      </c>
      <c r="B78" s="23" t="s">
        <v>56</v>
      </c>
      <c r="C78" s="23"/>
    </row>
  </sheetData>
  <sheetProtection formatCells="0" formatColumns="0" formatRows="0" autoFilter="0"/>
  <mergeCells count="2">
    <mergeCell ref="A1:C1"/>
    <mergeCell ref="B78:C78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 B4:C4 B18:C27 B12:C13 C11 B16:C16 C15 B31:C47 C28 C29:C30 C5:C10 C14" unlockedFormula="1"/>
    <ignoredError sqref="B48:C52 B54:C55 B17:C17 B57:C66 C56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Rosa Zapien</cp:lastModifiedBy>
  <cp:revision/>
  <dcterms:created xsi:type="dcterms:W3CDTF">2012-12-11T20:29:16Z</dcterms:created>
  <dcterms:modified xsi:type="dcterms:W3CDTF">2026-07-20T06:34:17Z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