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4 ARZ\CUENTA PÚBLICA 2024\1ER TRIMESTRE\FORMATOS TRABAJADOS\"/>
    </mc:Choice>
  </mc:AlternateContent>
  <xr:revisionPtr revIDLastSave="0" documentId="13_ncr:1_{BB0C4184-3117-419E-B410-384D33F6C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B38" i="1"/>
  <c r="F36" i="1"/>
  <c r="F35" i="1"/>
  <c r="F34" i="1" s="1"/>
  <c r="C34" i="1"/>
  <c r="D34" i="1"/>
  <c r="E34" i="1"/>
  <c r="B34" i="1"/>
  <c r="F27" i="1"/>
  <c r="F32" i="1"/>
  <c r="F31" i="1"/>
  <c r="F30" i="1"/>
  <c r="F29" i="1"/>
  <c r="F28" i="1"/>
  <c r="C27" i="1"/>
  <c r="D27" i="1"/>
  <c r="E27" i="1"/>
  <c r="B27" i="1"/>
  <c r="F25" i="1"/>
  <c r="F24" i="1"/>
  <c r="F23" i="1"/>
  <c r="F22" i="1" s="1"/>
  <c r="C22" i="1"/>
  <c r="D22" i="1"/>
  <c r="E22" i="1"/>
  <c r="B22" i="1"/>
  <c r="F18" i="1"/>
  <c r="F17" i="1"/>
  <c r="F16" i="1" s="1"/>
  <c r="E16" i="1"/>
  <c r="D16" i="1"/>
  <c r="C16" i="1"/>
  <c r="B16" i="1"/>
  <c r="F14" i="1"/>
  <c r="F13" i="1"/>
  <c r="F12" i="1"/>
  <c r="F11" i="1"/>
  <c r="F10" i="1"/>
  <c r="E9" i="1"/>
  <c r="D9" i="1"/>
  <c r="C9" i="1"/>
  <c r="B9" i="1"/>
  <c r="F7" i="1"/>
  <c r="F6" i="1"/>
  <c r="F5" i="1"/>
  <c r="E4" i="1"/>
  <c r="D4" i="1"/>
  <c r="D20" i="1" s="1"/>
  <c r="C4" i="1"/>
  <c r="C20" i="1" s="1"/>
  <c r="B4" i="1"/>
  <c r="B20" i="1" l="1"/>
  <c r="E20" i="1"/>
  <c r="F4" i="1"/>
  <c r="F9" i="1"/>
  <c r="F20" i="1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<sst xmlns="http://schemas.openxmlformats.org/spreadsheetml/2006/main" count="38" uniqueCount="28">
  <si>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</si>
  <si>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</si>
  <si>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</si>
  <si>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</si>
  <si>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</si>
  <si>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</si>
  <si>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</si>
  <si>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</si>
  <si>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</si>
  <si>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</si>
  <si>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</si>
  <si>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</si>
  <si>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</si>
  <si>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</si>
  <si>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</si>
  <si>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</si>
  <si>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</si>
  <si>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</si>
  <si>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</si>
  <si>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</si>
  <si>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</si>
  <si>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</si>
  <si>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</si>
  <si>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</si>
  <si>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</si>
  <si>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</si>
  <si>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 Y FINANZAS
C.P. VERÓNICA GONZÁLEZ MORENO</t>
  </si>
  <si>
    <t>INSTITUTO CULTURAL DE ELEÓN
Estado de Variación en la Hacienda Pública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</si>
</sst>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4" fontId="2" fillId="0" borderId="4" xfId="9" applyNumberFormat="1" applyFont="1" applyBorder="1" applyProtection="1">
      <protection locked="0"/>
    </xf>
    <xf numFmtId="4" fontId="3" fillId="0" borderId="4" xfId="9" applyNumberFormat="1" applyFont="1" applyBorder="1" applyProtection="1"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2" fillId="0" borderId="2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left" vertical="top" wrapText="1" indent="1"/>
    </xf>
    <xf numFmtId="0" fontId="3" fillId="0" borderId="2" xfId="9" applyFont="1" applyBorder="1" applyAlignment="1">
      <alignment horizontal="left" vertical="top" wrapText="1" indent="2"/>
    </xf>
    <xf numFmtId="0" fontId="3" fillId="0" borderId="2" xfId="9" applyFont="1" applyBorder="1" applyAlignment="1">
      <alignment horizontal="left" vertical="top" wrapText="1" indent="1"/>
    </xf>
    <xf numFmtId="0" fontId="2" fillId="0" borderId="2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horizontal="right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>
      <alignment vertical="top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topLeftCell="A3" zoomScaleNormal="100" workbookViewId="0">
      <selection activeCell="L35" sqref="L35"/>
    </sheetView>
  </sheetViews>
  <sheetFormatPr baseColWidth="10" defaultColWidth="12" defaultRowHeight="11.25" x14ac:dyDescent="0.2"/>
  <cols>
    <col min="1" max="1" width="61.6640625" style="4" customWidth="1"/>
    <col min="2" max="5" width="20.6640625" style="2" customWidth="1"/>
    <col min="6" max="6" width="18.33203125" style="2" customWidth="1"/>
    <col min="7" max="7" width="14.1640625" style="3" customWidth="1"/>
    <col min="8" max="16384" width="12" style="3"/>
  </cols>
  <sheetData>
    <row r="1" spans="1:7" ht="45" customHeight="1" x14ac:dyDescent="0.2">
      <c r="A1" s="13" t="s">
        <v>27</v>
      </c>
      <c r="B1" s="14"/>
      <c r="C1" s="14"/>
      <c r="D1" s="14"/>
      <c r="E1" s="14"/>
      <c r="F1" s="15"/>
    </row>
    <row r="2" spans="1:7" s="4" customFormat="1" ht="60.75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7" s="4" customFormat="1" ht="11.25" customHeight="1" x14ac:dyDescent="0.2">
      <c r="A3" s="17"/>
      <c r="B3" s="7"/>
      <c r="C3" s="7"/>
      <c r="D3" s="7"/>
      <c r="E3" s="7"/>
      <c r="F3" s="7"/>
      <c r="G3" s="3"/>
    </row>
    <row r="4" spans="1:7" ht="11.25" customHeight="1" x14ac:dyDescent="0.2">
      <c r="A4" s="18" t="s">
        <v>6</v>
      </c>
      <c r="B4" s="8">
        <f>SUM(B5:B7)</f>
        <v>1479561.59</v>
      </c>
      <c r="C4" s="8">
        <f t="shared" ref="C4:F4" si="0">SUM(C5:C7)</f>
        <v>0</v>
      </c>
      <c r="D4" s="8">
        <f t="shared" si="0"/>
        <v>0</v>
      </c>
      <c r="E4" s="8">
        <f t="shared" si="0"/>
        <v>0</v>
      </c>
      <c r="F4" s="8">
        <f t="shared" si="0"/>
        <v>1479561.59</v>
      </c>
    </row>
    <row r="5" spans="1:7" ht="11.25" customHeight="1" x14ac:dyDescent="0.2">
      <c r="A5" s="19" t="s">
        <v>7</v>
      </c>
      <c r="B5" s="22">
        <v>1479561.59</v>
      </c>
      <c r="C5" s="22">
        <v>0</v>
      </c>
      <c r="D5" s="22">
        <v>0</v>
      </c>
      <c r="E5" s="22">
        <v>0</v>
      </c>
      <c r="F5" s="9">
        <f t="shared" ref="F5:F7" si="1">+B5+C5+D5+E5</f>
        <v>1479561.59</v>
      </c>
    </row>
    <row r="6" spans="1:7" ht="11.25" customHeight="1" x14ac:dyDescent="0.2">
      <c r="A6" s="19" t="s">
        <v>8</v>
      </c>
      <c r="B6" s="22">
        <v>0</v>
      </c>
      <c r="C6" s="22">
        <v>0</v>
      </c>
      <c r="D6" s="22">
        <v>0</v>
      </c>
      <c r="E6" s="22">
        <v>0</v>
      </c>
      <c r="F6" s="9">
        <f t="shared" si="1"/>
        <v>0</v>
      </c>
    </row>
    <row r="7" spans="1:7" ht="11.25" customHeight="1" x14ac:dyDescent="0.2">
      <c r="A7" s="19" t="s">
        <v>9</v>
      </c>
      <c r="B7" s="22">
        <v>0</v>
      </c>
      <c r="C7" s="22">
        <v>0</v>
      </c>
      <c r="D7" s="22">
        <v>0</v>
      </c>
      <c r="E7" s="22">
        <v>0</v>
      </c>
      <c r="F7" s="8">
        <f t="shared" si="1"/>
        <v>0</v>
      </c>
    </row>
    <row r="8" spans="1:7" ht="11.25" customHeight="1" x14ac:dyDescent="0.2">
      <c r="A8" s="20"/>
      <c r="B8" s="7"/>
      <c r="C8" s="7"/>
      <c r="D8" s="7"/>
      <c r="E8" s="7"/>
      <c r="F8" s="7"/>
    </row>
    <row r="9" spans="1:7" ht="11.25" customHeight="1" x14ac:dyDescent="0.2">
      <c r="A9" s="18" t="s">
        <v>10</v>
      </c>
      <c r="B9" s="8">
        <f>SUM(B10:B14)</f>
        <v>0</v>
      </c>
      <c r="C9" s="8">
        <f t="shared" ref="C9:F9" si="2">SUM(C10:C14)</f>
        <v>13863444.49</v>
      </c>
      <c r="D9" s="8">
        <f t="shared" si="2"/>
        <v>2634603.27</v>
      </c>
      <c r="E9" s="9">
        <f t="shared" si="2"/>
        <v>0</v>
      </c>
      <c r="F9" s="8">
        <f t="shared" si="2"/>
        <v>16498047.76</v>
      </c>
    </row>
    <row r="10" spans="1:7" ht="11.25" customHeight="1" x14ac:dyDescent="0.2">
      <c r="A10" s="19" t="s">
        <v>11</v>
      </c>
      <c r="B10" s="22">
        <v>0</v>
      </c>
      <c r="C10" s="22">
        <v>0</v>
      </c>
      <c r="D10" s="22">
        <v>2634603.27</v>
      </c>
      <c r="E10" s="22">
        <v>0</v>
      </c>
      <c r="F10" s="9">
        <f t="shared" ref="F10:F14" si="3">+B10+C10+D10+E10</f>
        <v>2634603.27</v>
      </c>
    </row>
    <row r="11" spans="1:7" ht="11.25" customHeight="1" x14ac:dyDescent="0.2">
      <c r="A11" s="19" t="s">
        <v>12</v>
      </c>
      <c r="B11" s="22">
        <v>0</v>
      </c>
      <c r="C11" s="22">
        <v>13863444.49</v>
      </c>
      <c r="D11" s="22">
        <v>0</v>
      </c>
      <c r="E11" s="22">
        <v>0</v>
      </c>
      <c r="F11" s="9">
        <f t="shared" si="3"/>
        <v>13863444.49</v>
      </c>
    </row>
    <row r="12" spans="1:7" ht="11.25" customHeight="1" x14ac:dyDescent="0.2">
      <c r="A12" s="19" t="s">
        <v>13</v>
      </c>
      <c r="B12" s="22">
        <v>0</v>
      </c>
      <c r="C12" s="22">
        <v>0</v>
      </c>
      <c r="D12" s="22">
        <v>0</v>
      </c>
      <c r="E12" s="22">
        <v>0</v>
      </c>
      <c r="F12" s="9">
        <f t="shared" si="3"/>
        <v>0</v>
      </c>
    </row>
    <row r="13" spans="1:7" ht="11.25" customHeight="1" x14ac:dyDescent="0.2">
      <c r="A13" s="19" t="s">
        <v>14</v>
      </c>
      <c r="B13" s="22">
        <v>0</v>
      </c>
      <c r="C13" s="22">
        <v>0</v>
      </c>
      <c r="D13" s="22">
        <v>0</v>
      </c>
      <c r="E13" s="22">
        <v>0</v>
      </c>
      <c r="F13" s="9">
        <f t="shared" si="3"/>
        <v>0</v>
      </c>
    </row>
    <row r="14" spans="1:7" ht="11.25" customHeight="1" x14ac:dyDescent="0.2">
      <c r="A14" s="19" t="s">
        <v>15</v>
      </c>
      <c r="B14" s="22">
        <v>0</v>
      </c>
      <c r="C14" s="22">
        <v>0</v>
      </c>
      <c r="D14" s="22">
        <v>0</v>
      </c>
      <c r="E14" s="22">
        <v>0</v>
      </c>
      <c r="F14" s="9">
        <f t="shared" si="3"/>
        <v>0</v>
      </c>
    </row>
    <row r="15" spans="1:7" ht="11.25" customHeight="1" x14ac:dyDescent="0.2">
      <c r="A15" s="20"/>
      <c r="B15" s="7"/>
      <c r="C15" s="9"/>
      <c r="D15" s="9"/>
      <c r="E15" s="9"/>
      <c r="F15" s="7"/>
    </row>
    <row r="16" spans="1:7" ht="22.5" x14ac:dyDescent="0.2">
      <c r="A16" s="18" t="s">
        <v>16</v>
      </c>
      <c r="B16" s="8">
        <f>SUM(B17:B18)</f>
        <v>0</v>
      </c>
      <c r="C16" s="8">
        <f t="shared" ref="C16:F16" si="4">SUM(C17:C18)</f>
        <v>0</v>
      </c>
      <c r="D16" s="8">
        <f t="shared" si="4"/>
        <v>0</v>
      </c>
      <c r="E16" s="8">
        <f t="shared" si="4"/>
        <v>0</v>
      </c>
      <c r="F16" s="8">
        <f t="shared" si="4"/>
        <v>0</v>
      </c>
    </row>
    <row r="17" spans="1:6" ht="11.25" customHeight="1" x14ac:dyDescent="0.2">
      <c r="A17" s="19" t="s">
        <v>17</v>
      </c>
      <c r="B17" s="22">
        <v>0</v>
      </c>
      <c r="C17" s="22">
        <v>0</v>
      </c>
      <c r="D17" s="22">
        <v>0</v>
      </c>
      <c r="E17" s="22">
        <v>0</v>
      </c>
      <c r="F17" s="9">
        <f t="shared" ref="F17:F18" si="5">+B17+C17+D17+E17</f>
        <v>0</v>
      </c>
    </row>
    <row r="18" spans="1:6" ht="11.25" customHeight="1" x14ac:dyDescent="0.2">
      <c r="A18" s="19" t="s">
        <v>18</v>
      </c>
      <c r="B18" s="22">
        <v>0</v>
      </c>
      <c r="C18" s="22">
        <v>0</v>
      </c>
      <c r="D18" s="22">
        <v>0</v>
      </c>
      <c r="E18" s="22">
        <v>0</v>
      </c>
      <c r="F18" s="9">
        <f t="shared" si="5"/>
        <v>0</v>
      </c>
    </row>
    <row r="19" spans="1:6" ht="11.25" customHeight="1" x14ac:dyDescent="0.2">
      <c r="A19" s="20"/>
      <c r="B19" s="7"/>
      <c r="C19" s="7"/>
      <c r="D19" s="7"/>
      <c r="E19" s="7"/>
      <c r="F19" s="7"/>
    </row>
    <row r="20" spans="1:6" ht="11.25" customHeight="1" x14ac:dyDescent="0.2">
      <c r="A20" s="18" t="s">
        <v>19</v>
      </c>
      <c r="B20" s="8">
        <f>+B4+B9+B16</f>
        <v>1479561.59</v>
      </c>
      <c r="C20" s="8">
        <f t="shared" ref="C20:F20" si="6">+C4+C9+C16</f>
        <v>13863444.49</v>
      </c>
      <c r="D20" s="8">
        <f t="shared" si="6"/>
        <v>2634603.27</v>
      </c>
      <c r="E20" s="8">
        <f t="shared" si="6"/>
        <v>0</v>
      </c>
      <c r="F20" s="8">
        <f t="shared" si="6"/>
        <v>17977609.350000001</v>
      </c>
    </row>
    <row r="21" spans="1:6" ht="11.25" customHeight="1" x14ac:dyDescent="0.2">
      <c r="A21" s="21"/>
      <c r="B21" s="7"/>
      <c r="C21" s="7"/>
      <c r="D21" s="7"/>
      <c r="E21" s="7"/>
      <c r="F21" s="7"/>
    </row>
    <row r="22" spans="1:6" ht="22.5" x14ac:dyDescent="0.2">
      <c r="A22" s="18" t="s">
        <v>20</v>
      </c>
      <c r="B22" s="8">
        <f>SUM(B23:B25)</f>
        <v>0</v>
      </c>
      <c r="C22" s="8">
        <f t="shared" ref="C22:E22" si="7">SUM(C23:C25)</f>
        <v>0</v>
      </c>
      <c r="D22" s="8">
        <f t="shared" si="7"/>
        <v>0</v>
      </c>
      <c r="E22" s="8">
        <f t="shared" si="7"/>
        <v>0</v>
      </c>
      <c r="F22" s="8">
        <f>SUM(F23:F25)</f>
        <v>0</v>
      </c>
    </row>
    <row r="23" spans="1:6" ht="11.25" customHeight="1" x14ac:dyDescent="0.2">
      <c r="A23" s="19" t="s">
        <v>7</v>
      </c>
      <c r="B23" s="22">
        <v>0</v>
      </c>
      <c r="C23" s="22">
        <v>0</v>
      </c>
      <c r="D23" s="22">
        <v>0</v>
      </c>
      <c r="E23" s="22">
        <v>0</v>
      </c>
      <c r="F23" s="9">
        <f t="shared" ref="F23:F25" si="8">+B23+C23+D23+E23</f>
        <v>0</v>
      </c>
    </row>
    <row r="24" spans="1:6" ht="11.25" customHeight="1" x14ac:dyDescent="0.2">
      <c r="A24" s="19" t="s">
        <v>8</v>
      </c>
      <c r="B24" s="22">
        <v>0</v>
      </c>
      <c r="C24" s="22">
        <v>0</v>
      </c>
      <c r="D24" s="22">
        <v>0</v>
      </c>
      <c r="E24" s="22">
        <v>0</v>
      </c>
      <c r="F24" s="9">
        <f t="shared" si="8"/>
        <v>0</v>
      </c>
    </row>
    <row r="25" spans="1:6" ht="11.25" customHeight="1" x14ac:dyDescent="0.2">
      <c r="A25" s="19" t="s">
        <v>9</v>
      </c>
      <c r="B25" s="22">
        <v>0</v>
      </c>
      <c r="C25" s="22">
        <v>0</v>
      </c>
      <c r="D25" s="22">
        <v>0</v>
      </c>
      <c r="E25" s="22">
        <v>0</v>
      </c>
      <c r="F25" s="9">
        <f t="shared" si="8"/>
        <v>0</v>
      </c>
    </row>
    <row r="26" spans="1:6" ht="11.25" customHeight="1" x14ac:dyDescent="0.2">
      <c r="A26" s="20"/>
      <c r="B26" s="7"/>
      <c r="C26" s="7"/>
      <c r="D26" s="7"/>
      <c r="E26" s="7"/>
      <c r="F26" s="7"/>
    </row>
    <row r="27" spans="1:6" ht="22.5" x14ac:dyDescent="0.2">
      <c r="A27" s="18" t="s">
        <v>21</v>
      </c>
      <c r="B27" s="23">
        <f>SUM(B28:B32)</f>
        <v>0</v>
      </c>
      <c r="C27" s="23">
        <f t="shared" ref="C27:E27" si="9">SUM(C28:C32)</f>
        <v>1877820.27</v>
      </c>
      <c r="D27" s="23">
        <f t="shared" si="9"/>
        <v>23130111.170000002</v>
      </c>
      <c r="E27" s="23">
        <f t="shared" si="9"/>
        <v>0</v>
      </c>
      <c r="F27" s="23">
        <f>SUM(F28:F32)</f>
        <v>25007931.440000001</v>
      </c>
    </row>
    <row r="28" spans="1:6" ht="11.25" customHeight="1" x14ac:dyDescent="0.2">
      <c r="A28" s="19" t="s">
        <v>11</v>
      </c>
      <c r="B28" s="22">
        <v>0</v>
      </c>
      <c r="C28" s="22">
        <v>0</v>
      </c>
      <c r="D28" s="22">
        <v>25764714.440000001</v>
      </c>
      <c r="E28" s="22">
        <v>0</v>
      </c>
      <c r="F28" s="9">
        <f t="shared" ref="F28:F32" si="10">+B28+C28+D28+E28</f>
        <v>25764714.440000001</v>
      </c>
    </row>
    <row r="29" spans="1:6" ht="11.25" customHeight="1" x14ac:dyDescent="0.2">
      <c r="A29" s="19" t="s">
        <v>12</v>
      </c>
      <c r="B29" s="22">
        <v>0</v>
      </c>
      <c r="C29" s="22">
        <v>1877820.27</v>
      </c>
      <c r="D29" s="22">
        <v>-2634603.27</v>
      </c>
      <c r="E29" s="22">
        <v>0</v>
      </c>
      <c r="F29" s="9">
        <f t="shared" si="10"/>
        <v>-756783</v>
      </c>
    </row>
    <row r="30" spans="1:6" ht="11.25" customHeight="1" x14ac:dyDescent="0.2">
      <c r="A30" s="19" t="s">
        <v>13</v>
      </c>
      <c r="B30" s="22">
        <v>0</v>
      </c>
      <c r="C30" s="22">
        <v>0</v>
      </c>
      <c r="D30" s="22">
        <v>0</v>
      </c>
      <c r="E30" s="22">
        <v>0</v>
      </c>
      <c r="F30" s="9">
        <f t="shared" si="10"/>
        <v>0</v>
      </c>
    </row>
    <row r="31" spans="1:6" ht="11.25" customHeight="1" x14ac:dyDescent="0.2">
      <c r="A31" s="19" t="s">
        <v>14</v>
      </c>
      <c r="B31" s="22">
        <v>0</v>
      </c>
      <c r="C31" s="22">
        <v>0</v>
      </c>
      <c r="D31" s="22">
        <v>0</v>
      </c>
      <c r="E31" s="22">
        <v>0</v>
      </c>
      <c r="F31" s="9">
        <f t="shared" si="10"/>
        <v>0</v>
      </c>
    </row>
    <row r="32" spans="1:6" ht="11.25" customHeight="1" x14ac:dyDescent="0.2">
      <c r="A32" s="19" t="s">
        <v>15</v>
      </c>
      <c r="B32" s="22">
        <v>0</v>
      </c>
      <c r="C32" s="22">
        <v>0</v>
      </c>
      <c r="D32" s="22">
        <v>0</v>
      </c>
      <c r="E32" s="22">
        <v>0</v>
      </c>
      <c r="F32" s="9">
        <f t="shared" si="10"/>
        <v>0</v>
      </c>
    </row>
    <row r="33" spans="1:6" ht="11.25" customHeight="1" x14ac:dyDescent="0.2">
      <c r="A33" s="20"/>
      <c r="B33" s="7"/>
      <c r="C33" s="7"/>
      <c r="D33" s="7"/>
      <c r="E33" s="7"/>
      <c r="F33" s="7"/>
    </row>
    <row r="34" spans="1:6" ht="22.5" x14ac:dyDescent="0.2">
      <c r="A34" s="18" t="s">
        <v>22</v>
      </c>
      <c r="B34" s="23">
        <f>SUM(B35:B36)</f>
        <v>0</v>
      </c>
      <c r="C34" s="23">
        <f t="shared" ref="C34:F34" si="11">SUM(C35:C36)</f>
        <v>0</v>
      </c>
      <c r="D34" s="23">
        <f t="shared" si="11"/>
        <v>0</v>
      </c>
      <c r="E34" s="23">
        <f t="shared" si="11"/>
        <v>0</v>
      </c>
      <c r="F34" s="23">
        <f t="shared" si="11"/>
        <v>0</v>
      </c>
    </row>
    <row r="35" spans="1:6" ht="11.25" customHeight="1" x14ac:dyDescent="0.2">
      <c r="A35" s="19" t="s">
        <v>17</v>
      </c>
      <c r="B35" s="22">
        <v>0</v>
      </c>
      <c r="C35" s="22">
        <v>0</v>
      </c>
      <c r="D35" s="22">
        <v>0</v>
      </c>
      <c r="E35" s="22">
        <v>0</v>
      </c>
      <c r="F35" s="9">
        <f t="shared" ref="F35:F36" si="12">+B35+C35+D35+E35</f>
        <v>0</v>
      </c>
    </row>
    <row r="36" spans="1:6" ht="11.25" customHeight="1" x14ac:dyDescent="0.2">
      <c r="A36" s="19" t="s">
        <v>18</v>
      </c>
      <c r="B36" s="22">
        <v>0</v>
      </c>
      <c r="C36" s="22">
        <v>0</v>
      </c>
      <c r="D36" s="22">
        <v>0</v>
      </c>
      <c r="E36" s="22">
        <v>0</v>
      </c>
      <c r="F36" s="9">
        <f t="shared" si="12"/>
        <v>0</v>
      </c>
    </row>
    <row r="37" spans="1:6" ht="11.25" customHeight="1" x14ac:dyDescent="0.2">
      <c r="A37" s="20"/>
      <c r="B37" s="7"/>
      <c r="C37" s="7"/>
      <c r="D37" s="7"/>
      <c r="E37" s="7"/>
      <c r="F37" s="7"/>
    </row>
    <row r="38" spans="1:6" ht="11.25" customHeight="1" x14ac:dyDescent="0.2">
      <c r="A38" s="18" t="s">
        <v>23</v>
      </c>
      <c r="B38" s="10">
        <f>+B20+B27+B34</f>
        <v>1479561.59</v>
      </c>
      <c r="C38" s="10">
        <f t="shared" ref="C38:F38" si="13">+C20+C27+C34</f>
        <v>15741264.76</v>
      </c>
      <c r="D38" s="10">
        <f t="shared" si="13"/>
        <v>25764714.440000001</v>
      </c>
      <c r="E38" s="10">
        <f t="shared" si="13"/>
        <v>0</v>
      </c>
      <c r="F38" s="10">
        <f t="shared" si="13"/>
        <v>42985540.790000007</v>
      </c>
    </row>
    <row r="39" spans="1:6" x14ac:dyDescent="0.2">
      <c r="A39" s="1"/>
      <c r="B39" s="24"/>
      <c r="C39" s="24"/>
      <c r="D39" s="24"/>
      <c r="E39" s="24"/>
      <c r="F39" s="24"/>
    </row>
    <row r="40" spans="1:6" ht="12.75" x14ac:dyDescent="0.2">
      <c r="A40" s="11" t="s">
        <v>24</v>
      </c>
    </row>
    <row r="45" spans="1:6" ht="22.5" x14ac:dyDescent="0.2">
      <c r="A45" s="12" t="s">
        <v>25</v>
      </c>
      <c r="C45" s="16" t="s">
        <v>26</v>
      </c>
      <c r="D45" s="16"/>
      <c r="E45" s="16"/>
    </row>
  </sheetData>
  <sheetProtection formatCells="0" formatColumns="0" formatRows="0" autoFilter="0"/>
  <mergeCells count="2">
    <mergeCell ref="A1:F1"/>
    <mergeCell ref="C45:E45"/>
  </mergeCells>
  <pageMargins left="0.7" right="0.7" top="0.75" bottom="0.75" header="0.3" footer="0.3"/>
  <pageSetup scale="70" fitToHeight="0" orientation="portrait" horizontalDpi="4294967293" verticalDpi="4294967293" r:id="rId1"/>
  <ignoredErrors>
    <ignoredError sqref="B4:F22 B24:F37 C23:F23 B38:F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2024-04-15T23:31:07Z</cp:lastPrinted>
  <dcterms:created xsi:type="dcterms:W3CDTF">2012-12-11T20:30:33Z</dcterms:created>
  <dcterms:modified xsi:type="dcterms:W3CDTF">2024-04-15T23:32:40Z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