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E:\CORRECCIONES CUENTA PUBLICA\2DO TRIMESTRE\CORREGIDOS\"/>
    </mc:Choice>
  </mc:AlternateContent>
  <xr:revisionPtr revIDLastSave="0" documentId="13_ncr:1_{AD0CDD15-B18C-44ED-9DA2-8E7CC58315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gres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40" i="1"/>
  <c r="H20" i="1"/>
  <c r="H10" i="1"/>
  <c r="H2" i="1"/>
  <c r="J40" i="1"/>
  <c r="I40" i="1"/>
  <c r="J20" i="1"/>
  <c r="I20" i="1"/>
  <c r="J10" i="1"/>
  <c r="I10" i="1"/>
  <c r="J2" i="1"/>
  <c r="I2" i="1"/>
  <c r="G40" i="1"/>
  <c r="F40" i="1"/>
  <c r="G20" i="1"/>
  <c r="G10" i="1"/>
  <c r="F10" i="1"/>
  <c r="G2" i="1"/>
  <c r="F2" i="1"/>
  <c r="I74" i="1" l="1"/>
  <c r="J74" i="1"/>
  <c r="H74" i="1" l="1"/>
  <c r="G74" i="1"/>
  <c r="F74" i="1"/>
</calcChain>
</file>

<file path=xl/sharedStrings.xml><?xml version="1.0" encoding="utf-8"?>
<sst xmlns="http://schemas.openxmlformats.org/spreadsheetml/2006/main" count="298" uniqueCount="85">
  <si>
    <t>COG</t>
  </si>
  <si>
    <t>CP</t>
  </si>
  <si>
    <t>CFG</t>
  </si>
  <si>
    <t>CFF</t>
  </si>
  <si>
    <t>UA</t>
  </si>
  <si>
    <t>Aprobado</t>
  </si>
  <si>
    <t>Ampliaciones</t>
  </si>
  <si>
    <t>Reducciones</t>
  </si>
  <si>
    <t>Devengado</t>
  </si>
  <si>
    <t>Pagado</t>
  </si>
  <si>
    <t>1.0.0.0</t>
  </si>
  <si>
    <t>E</t>
  </si>
  <si>
    <t>2.4.2</t>
  </si>
  <si>
    <t xml:space="preserve">INSTITUTO CULTURAL DE LEÓN </t>
  </si>
  <si>
    <t>1.1.0.0</t>
  </si>
  <si>
    <t>1.2.0.0</t>
  </si>
  <si>
    <t>1.3.0.0</t>
  </si>
  <si>
    <t>1.4.0.0</t>
  </si>
  <si>
    <t>1.5.0.0</t>
  </si>
  <si>
    <t>1.6.0.0</t>
  </si>
  <si>
    <t>1.7.0.0</t>
  </si>
  <si>
    <t>2.0.0.0</t>
  </si>
  <si>
    <t>2.1.0.0</t>
  </si>
  <si>
    <t>2.2.0.0</t>
  </si>
  <si>
    <t>2.3.0.0</t>
  </si>
  <si>
    <t>2.4.0.0</t>
  </si>
  <si>
    <t>2.5.0.0</t>
  </si>
  <si>
    <t>2.6.0.0</t>
  </si>
  <si>
    <t>2.7.0.0</t>
  </si>
  <si>
    <t>2.8.0.0</t>
  </si>
  <si>
    <t>2.9.0.0</t>
  </si>
  <si>
    <t>3.0.0.0</t>
  </si>
  <si>
    <t>3.1.0.0</t>
  </si>
  <si>
    <t>3.2.0.0</t>
  </si>
  <si>
    <t>3.3.0.0</t>
  </si>
  <si>
    <t>3.4.0.0</t>
  </si>
  <si>
    <t>3.5.0.0</t>
  </si>
  <si>
    <t>3.6.0.0</t>
  </si>
  <si>
    <t>3.7.0.0</t>
  </si>
  <si>
    <t>3.8.0.0</t>
  </si>
  <si>
    <t>3.9.0.0</t>
  </si>
  <si>
    <t>4.0.0.0</t>
  </si>
  <si>
    <t>4.1.0.0</t>
  </si>
  <si>
    <t>4.2.0.0</t>
  </si>
  <si>
    <t>4.3.0.0</t>
  </si>
  <si>
    <t>4.4.0.0</t>
  </si>
  <si>
    <t>4.5.0.0</t>
  </si>
  <si>
    <t>4.6.0.0</t>
  </si>
  <si>
    <t>4.7.0.0</t>
  </si>
  <si>
    <t>4.8.0.0</t>
  </si>
  <si>
    <t>4.9.0.0</t>
  </si>
  <si>
    <t>5.0.0.0</t>
  </si>
  <si>
    <t>5.1.0.0</t>
  </si>
  <si>
    <t>5.2.0.0</t>
  </si>
  <si>
    <t>5.3.0.0</t>
  </si>
  <si>
    <t>5.4.0.0</t>
  </si>
  <si>
    <t>5.5.0.0</t>
  </si>
  <si>
    <t>5.6.0.0</t>
  </si>
  <si>
    <t>5.7.0.0</t>
  </si>
  <si>
    <t>5.8.0.0</t>
  </si>
  <si>
    <t>5.9.0.0</t>
  </si>
  <si>
    <t>6.0.0.0</t>
  </si>
  <si>
    <t>6.1.0.0</t>
  </si>
  <si>
    <t>6.2.0.0</t>
  </si>
  <si>
    <t>6.3.0.0</t>
  </si>
  <si>
    <t>7.0.0.0</t>
  </si>
  <si>
    <t>7.1.0.0</t>
  </si>
  <si>
    <t>7.2.0.0</t>
  </si>
  <si>
    <t>7.3.0.0</t>
  </si>
  <si>
    <t>7.4.0.0</t>
  </si>
  <si>
    <t>7.5.0.0</t>
  </si>
  <si>
    <t>7.6.0.0</t>
  </si>
  <si>
    <t>7.9.0.0</t>
  </si>
  <si>
    <t>8.0.0.0</t>
  </si>
  <si>
    <t>8.1.0.0</t>
  </si>
  <si>
    <t>8.3.0.0</t>
  </si>
  <si>
    <t>8.5.0.0</t>
  </si>
  <si>
    <t>9.0.0.0</t>
  </si>
  <si>
    <t>9.1.0.0</t>
  </si>
  <si>
    <t>9.2.0.0</t>
  </si>
  <si>
    <t>9.3.0.0</t>
  </si>
  <si>
    <t>9.4.0.0</t>
  </si>
  <si>
    <t>9.5.0.0</t>
  </si>
  <si>
    <t>9.6.0.0</t>
  </si>
  <si>
    <t>9.9.0.0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</si>
</sst>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3" fontId="3" fillId="2" borderId="0" xfId="1" applyFont="1" applyFill="1" applyAlignment="1">
      <alignment horizontal="center"/>
    </xf>
    <xf numFmtId="4" fontId="3" fillId="2" borderId="0" xfId="1" applyNumberFormat="1" applyFont="1" applyFill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center" vertical="center"/>
    </xf>
    <xf numFmtId="4" fontId="4" fillId="0" borderId="0" xfId="0" applyNumberFormat="1" applyFont="1"/>
    <xf numFmtId="4" fontId="5" fillId="0" borderId="0" xfId="0" applyNumberFormat="1" applyFont="1" applyProtection="1">
      <protection locked="0"/>
    </xf>
    <xf numFmtId="4" fontId="4" fillId="0" borderId="0" xfId="0" applyNumberFormat="1" applyFont="1" applyProtection="1">
      <protection locked="0"/>
    </xf>
    <xf numFmtId="4" fontId="4" fillId="0" borderId="0" xfId="0" applyNumberFormat="1" applyFont="1" applyAlignment="1" applyProtection="1">
      <alignment horizontal="right" indent="1"/>
      <protection locked="0"/>
    </xf>
    <xf numFmtId="4" fontId="5" fillId="0" borderId="0" xfId="0" applyNumberFormat="1" applyFont="1" applyAlignment="1" applyProtection="1">
      <alignment horizontal="right" inden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419095</xdr:colOff>
      <xdr:row>16</xdr:row>
      <xdr:rowOff>6133</xdr:rowOff>
    </xdr:from>
    <xdr:ext cx="561949" cy="184731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E1F3E7EA-9BEA-48F9-8EE5-7F256921599B}"/>
            </a:ext>
          </a:extLst>
        </xdr:cNvPr>
        <xdr:cNvSpPr/>
      </xdr:nvSpPr>
      <xdr:spPr>
        <a:xfrm rot="18883733">
          <a:off x="2893704" y="2103524"/>
          <a:ext cx="184731" cy="561949"/>
        </a:xfrm>
        <a:prstGeom prst="rect">
          <a:avLst/>
        </a:prstGeom>
        <a:noFill/>
        <a:effectLst/>
      </xdr:spPr>
      <xdr:txBody>
        <a:bodyPr wrap="none" lIns="91440" tIns="45720" rIns="91440" bIns="45720">
          <a:spAutoFit/>
        </a:bodyPr>
        <a:lstStyle/>
        <a:p>
          <a:pPr algn="ctr"/>
          <a:endParaRPr lang="es-ES" sz="3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oneCellAnchor>
    <xdr:from>
      <xdr:col>3</xdr:col>
      <xdr:colOff>419095</xdr:colOff>
      <xdr:row>16</xdr:row>
      <xdr:rowOff>6133</xdr:rowOff>
    </xdr:from>
    <xdr:ext cx="561949" cy="184731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CA98F521-B72F-4C40-B370-A63CE66A0DAF}"/>
            </a:ext>
          </a:extLst>
        </xdr:cNvPr>
        <xdr:cNvSpPr/>
      </xdr:nvSpPr>
      <xdr:spPr>
        <a:xfrm rot="18883733">
          <a:off x="2893704" y="2103524"/>
          <a:ext cx="184731" cy="561949"/>
        </a:xfrm>
        <a:prstGeom prst="rect">
          <a:avLst/>
        </a:prstGeom>
        <a:noFill/>
        <a:effectLst/>
      </xdr:spPr>
      <xdr:txBody>
        <a:bodyPr wrap="none" lIns="91440" tIns="45720" rIns="91440" bIns="45720">
          <a:spAutoFit/>
        </a:bodyPr>
        <a:lstStyle/>
        <a:p>
          <a:pPr algn="ctr"/>
          <a:endParaRPr lang="es-ES" sz="3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oneCellAnchor>
    <xdr:from>
      <xdr:col>3</xdr:col>
      <xdr:colOff>419095</xdr:colOff>
      <xdr:row>16</xdr:row>
      <xdr:rowOff>6133</xdr:rowOff>
    </xdr:from>
    <xdr:ext cx="561949" cy="184731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FAC2047-3EC2-4648-9FB4-C214B630275D}"/>
            </a:ext>
          </a:extLst>
        </xdr:cNvPr>
        <xdr:cNvSpPr/>
      </xdr:nvSpPr>
      <xdr:spPr>
        <a:xfrm rot="18883733">
          <a:off x="2893704" y="2103524"/>
          <a:ext cx="184731" cy="561949"/>
        </a:xfrm>
        <a:prstGeom prst="rect">
          <a:avLst/>
        </a:prstGeom>
        <a:noFill/>
        <a:effectLst/>
      </xdr:spPr>
      <xdr:txBody>
        <a:bodyPr wrap="none" lIns="91440" tIns="45720" rIns="91440" bIns="45720">
          <a:spAutoFit/>
        </a:bodyPr>
        <a:lstStyle/>
        <a:p>
          <a:pPr algn="ctr"/>
          <a:endParaRPr lang="es-ES" sz="3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6"/>
  <sheetViews>
    <sheetView tabSelected="1" topLeftCell="A26" zoomScaleNormal="100" workbookViewId="0">
      <selection activeCell="H75" sqref="H75"/>
    </sheetView>
  </sheetViews>
  <sheetFormatPr baseColWidth="10" defaultColWidth="11.42578125" defaultRowHeight="11.25" x14ac:dyDescent="0.2"/>
  <cols>
    <col min="1" max="4" width="11.42578125" style="1"/>
    <col min="5" max="5" width="27" style="1" customWidth="1"/>
    <col min="6" max="6" width="14.140625" style="4" bestFit="1" customWidth="1"/>
    <col min="7" max="7" width="14.140625" style="4" customWidth="1"/>
    <col min="8" max="8" width="15.85546875" style="4" bestFit="1" customWidth="1"/>
    <col min="9" max="10" width="13.140625" style="4" bestFit="1" customWidth="1"/>
    <col min="11" max="16384" width="11.42578125" style="1"/>
  </cols>
  <sheetData>
    <row r="1" spans="1:13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3" x14ac:dyDescent="0.2">
      <c r="A2" s="5" t="s">
        <v>10</v>
      </c>
      <c r="B2" s="5" t="s">
        <v>11</v>
      </c>
      <c r="C2" s="5" t="s">
        <v>12</v>
      </c>
      <c r="D2" s="5">
        <v>1.1000000000000001</v>
      </c>
      <c r="E2" s="6" t="s">
        <v>13</v>
      </c>
      <c r="F2" s="7">
        <f>SUM(F3:F9)</f>
        <v>59052576</v>
      </c>
      <c r="G2" s="7">
        <f t="shared" ref="G2:H2" si="0">SUM(G3:G9)</f>
        <v>523406.13</v>
      </c>
      <c r="H2" s="7">
        <f t="shared" si="0"/>
        <v>523406.13</v>
      </c>
      <c r="I2" s="7">
        <f t="shared" ref="I2:J2" si="1">SUM(I3:I9)</f>
        <v>28102056.970000003</v>
      </c>
      <c r="J2" s="7">
        <f t="shared" si="1"/>
        <v>28035728.27</v>
      </c>
      <c r="M2" s="4"/>
    </row>
    <row r="3" spans="1:13" x14ac:dyDescent="0.2">
      <c r="A3" s="5" t="s">
        <v>14</v>
      </c>
      <c r="B3" s="5" t="s">
        <v>11</v>
      </c>
      <c r="C3" s="5" t="s">
        <v>12</v>
      </c>
      <c r="D3" s="5">
        <v>1.1000000000000001</v>
      </c>
      <c r="E3" s="6" t="s">
        <v>13</v>
      </c>
      <c r="F3" s="8">
        <v>25778267</v>
      </c>
      <c r="G3" s="8">
        <v>248.93</v>
      </c>
      <c r="H3" s="9">
        <v>0</v>
      </c>
      <c r="I3" s="8">
        <v>12402277.029999999</v>
      </c>
      <c r="J3" s="8">
        <v>12402277.029999999</v>
      </c>
      <c r="K3" s="4"/>
      <c r="M3" s="4"/>
    </row>
    <row r="4" spans="1:13" x14ac:dyDescent="0.2">
      <c r="A4" s="5" t="s">
        <v>15</v>
      </c>
      <c r="B4" s="5" t="s">
        <v>11</v>
      </c>
      <c r="C4" s="5" t="s">
        <v>12</v>
      </c>
      <c r="D4" s="5">
        <v>1.1000000000000001</v>
      </c>
      <c r="E4" s="6" t="s">
        <v>13</v>
      </c>
      <c r="F4" s="8">
        <v>6998928</v>
      </c>
      <c r="G4" s="8">
        <v>0</v>
      </c>
      <c r="H4" s="9">
        <v>0</v>
      </c>
      <c r="I4" s="8">
        <v>4298277.3600000003</v>
      </c>
      <c r="J4" s="8">
        <v>4231948.66</v>
      </c>
      <c r="M4" s="4"/>
    </row>
    <row r="5" spans="1:13" x14ac:dyDescent="0.2">
      <c r="A5" s="5" t="s">
        <v>16</v>
      </c>
      <c r="B5" s="5" t="s">
        <v>11</v>
      </c>
      <c r="C5" s="5" t="s">
        <v>12</v>
      </c>
      <c r="D5" s="5">
        <v>1.1000000000000001</v>
      </c>
      <c r="E5" s="6" t="s">
        <v>13</v>
      </c>
      <c r="F5" s="8">
        <v>5626768</v>
      </c>
      <c r="G5" s="4">
        <v>0</v>
      </c>
      <c r="H5" s="8">
        <v>523406.13</v>
      </c>
      <c r="I5" s="8">
        <v>1145406.51</v>
      </c>
      <c r="J5" s="8">
        <v>1145406.51</v>
      </c>
      <c r="M5" s="4"/>
    </row>
    <row r="6" spans="1:13" x14ac:dyDescent="0.2">
      <c r="A6" s="5" t="s">
        <v>17</v>
      </c>
      <c r="B6" s="5" t="s">
        <v>11</v>
      </c>
      <c r="C6" s="5" t="s">
        <v>12</v>
      </c>
      <c r="D6" s="5">
        <v>1.1000000000000001</v>
      </c>
      <c r="E6" s="6" t="s">
        <v>13</v>
      </c>
      <c r="F6" s="8">
        <v>9804934</v>
      </c>
      <c r="G6" s="8">
        <v>70941.87</v>
      </c>
      <c r="H6" s="9">
        <v>0</v>
      </c>
      <c r="I6" s="8">
        <v>4388109.1100000003</v>
      </c>
      <c r="J6" s="8">
        <v>4388109.1100000003</v>
      </c>
      <c r="M6" s="4"/>
    </row>
    <row r="7" spans="1:13" x14ac:dyDescent="0.2">
      <c r="A7" s="5" t="s">
        <v>18</v>
      </c>
      <c r="B7" s="5" t="s">
        <v>11</v>
      </c>
      <c r="C7" s="5" t="s">
        <v>12</v>
      </c>
      <c r="D7" s="5">
        <v>1.1000000000000001</v>
      </c>
      <c r="E7" s="6" t="s">
        <v>13</v>
      </c>
      <c r="F7" s="8">
        <v>10843679</v>
      </c>
      <c r="G7" s="8">
        <v>452215.33</v>
      </c>
      <c r="H7" s="9">
        <v>0</v>
      </c>
      <c r="I7" s="8">
        <v>5867986.96</v>
      </c>
      <c r="J7" s="8">
        <v>5867986.96</v>
      </c>
      <c r="M7" s="4"/>
    </row>
    <row r="8" spans="1:13" x14ac:dyDescent="0.2">
      <c r="A8" s="5" t="s">
        <v>19</v>
      </c>
      <c r="B8" s="5" t="s">
        <v>11</v>
      </c>
      <c r="C8" s="5" t="s">
        <v>12</v>
      </c>
      <c r="D8" s="5">
        <v>1.1000000000000001</v>
      </c>
      <c r="E8" s="6" t="s">
        <v>13</v>
      </c>
      <c r="F8" s="8">
        <v>0</v>
      </c>
      <c r="G8" s="8">
        <v>0</v>
      </c>
      <c r="H8" s="9">
        <v>0</v>
      </c>
      <c r="I8" s="8">
        <v>0</v>
      </c>
      <c r="J8" s="8">
        <v>0</v>
      </c>
      <c r="M8" s="4"/>
    </row>
    <row r="9" spans="1:13" x14ac:dyDescent="0.2">
      <c r="A9" s="5" t="s">
        <v>20</v>
      </c>
      <c r="B9" s="5" t="s">
        <v>11</v>
      </c>
      <c r="C9" s="5" t="s">
        <v>12</v>
      </c>
      <c r="D9" s="5">
        <v>1.1000000000000001</v>
      </c>
      <c r="E9" s="6" t="s">
        <v>13</v>
      </c>
      <c r="F9" s="8">
        <v>0</v>
      </c>
      <c r="G9" s="8">
        <v>0</v>
      </c>
      <c r="H9" s="9">
        <v>0</v>
      </c>
      <c r="I9" s="8">
        <v>0</v>
      </c>
      <c r="J9" s="8">
        <v>0</v>
      </c>
      <c r="M9" s="4"/>
    </row>
    <row r="10" spans="1:13" x14ac:dyDescent="0.2">
      <c r="A10" s="5" t="s">
        <v>21</v>
      </c>
      <c r="B10" s="5" t="s">
        <v>11</v>
      </c>
      <c r="C10" s="5" t="s">
        <v>12</v>
      </c>
      <c r="D10" s="5">
        <v>1.1000000000000001</v>
      </c>
      <c r="E10" s="6" t="s">
        <v>13</v>
      </c>
      <c r="F10" s="7">
        <f>SUM(F11:F19)</f>
        <v>1228200</v>
      </c>
      <c r="G10" s="7">
        <f t="shared" ref="G10:H10" si="2">SUM(G11:G19)</f>
        <v>444141.97000000003</v>
      </c>
      <c r="H10" s="7">
        <f t="shared" si="2"/>
        <v>56023.9</v>
      </c>
      <c r="I10" s="7">
        <f t="shared" ref="I10:J10" si="3">SUM(I11:I19)</f>
        <v>702318.02</v>
      </c>
      <c r="J10" s="7">
        <f t="shared" si="3"/>
        <v>687623.02</v>
      </c>
      <c r="M10" s="4"/>
    </row>
    <row r="11" spans="1:13" x14ac:dyDescent="0.2">
      <c r="A11" s="5" t="s">
        <v>22</v>
      </c>
      <c r="B11" s="5" t="s">
        <v>11</v>
      </c>
      <c r="C11" s="5" t="s">
        <v>12</v>
      </c>
      <c r="D11" s="5">
        <v>1.1000000000000001</v>
      </c>
      <c r="E11" s="6" t="s">
        <v>13</v>
      </c>
      <c r="F11" s="8">
        <v>807500</v>
      </c>
      <c r="G11" s="4">
        <v>0</v>
      </c>
      <c r="H11" s="8">
        <v>56023.9</v>
      </c>
      <c r="I11" s="8">
        <v>238657.63</v>
      </c>
      <c r="J11" s="8">
        <v>223962.63</v>
      </c>
      <c r="M11" s="4"/>
    </row>
    <row r="12" spans="1:13" x14ac:dyDescent="0.2">
      <c r="A12" s="5" t="s">
        <v>23</v>
      </c>
      <c r="B12" s="5" t="s">
        <v>11</v>
      </c>
      <c r="C12" s="5" t="s">
        <v>12</v>
      </c>
      <c r="D12" s="5">
        <v>1.1000000000000001</v>
      </c>
      <c r="E12" s="6" t="s">
        <v>13</v>
      </c>
      <c r="F12" s="8">
        <v>132000</v>
      </c>
      <c r="G12" s="8">
        <v>56844.41</v>
      </c>
      <c r="H12" s="9">
        <v>0</v>
      </c>
      <c r="I12" s="8">
        <v>108681.01</v>
      </c>
      <c r="J12" s="8">
        <v>108681.01</v>
      </c>
      <c r="M12" s="4"/>
    </row>
    <row r="13" spans="1:13" x14ac:dyDescent="0.2">
      <c r="A13" s="5" t="s">
        <v>24</v>
      </c>
      <c r="B13" s="5" t="s">
        <v>11</v>
      </c>
      <c r="C13" s="5" t="s">
        <v>12</v>
      </c>
      <c r="D13" s="5">
        <v>1.1000000000000001</v>
      </c>
      <c r="E13" s="6" t="s">
        <v>13</v>
      </c>
      <c r="F13" s="8">
        <v>0</v>
      </c>
      <c r="G13" s="8">
        <v>0</v>
      </c>
      <c r="H13" s="9">
        <v>0</v>
      </c>
      <c r="I13" s="8">
        <v>0</v>
      </c>
      <c r="J13" s="8">
        <v>0</v>
      </c>
      <c r="M13" s="4"/>
    </row>
    <row r="14" spans="1:13" x14ac:dyDescent="0.2">
      <c r="A14" s="5" t="s">
        <v>25</v>
      </c>
      <c r="B14" s="5" t="s">
        <v>11</v>
      </c>
      <c r="C14" s="5" t="s">
        <v>12</v>
      </c>
      <c r="D14" s="5">
        <v>1.1000000000000001</v>
      </c>
      <c r="E14" s="6" t="s">
        <v>13</v>
      </c>
      <c r="F14" s="8">
        <v>138700</v>
      </c>
      <c r="G14" s="8">
        <v>150359.79999999999</v>
      </c>
      <c r="H14" s="9">
        <v>0</v>
      </c>
      <c r="I14" s="8">
        <v>200788.24</v>
      </c>
      <c r="J14" s="8">
        <v>200788.24</v>
      </c>
      <c r="M14" s="4"/>
    </row>
    <row r="15" spans="1:13" x14ac:dyDescent="0.2">
      <c r="A15" s="5" t="s">
        <v>26</v>
      </c>
      <c r="B15" s="5" t="s">
        <v>11</v>
      </c>
      <c r="C15" s="5" t="s">
        <v>12</v>
      </c>
      <c r="D15" s="5">
        <v>1.1000000000000001</v>
      </c>
      <c r="E15" s="6" t="s">
        <v>13</v>
      </c>
      <c r="F15" s="8">
        <v>0</v>
      </c>
      <c r="G15" s="8">
        <v>0</v>
      </c>
      <c r="H15" s="9">
        <v>0</v>
      </c>
      <c r="I15" s="8">
        <v>0</v>
      </c>
      <c r="J15" s="8">
        <v>0</v>
      </c>
      <c r="M15" s="4"/>
    </row>
    <row r="16" spans="1:13" x14ac:dyDescent="0.2">
      <c r="A16" s="5" t="s">
        <v>27</v>
      </c>
      <c r="B16" s="5" t="s">
        <v>11</v>
      </c>
      <c r="C16" s="5" t="s">
        <v>12</v>
      </c>
      <c r="D16" s="5">
        <v>1.1000000000000001</v>
      </c>
      <c r="E16" s="6" t="s">
        <v>13</v>
      </c>
      <c r="F16" s="8">
        <v>150000</v>
      </c>
      <c r="G16" s="8">
        <v>57478.06</v>
      </c>
      <c r="H16" s="9">
        <v>0</v>
      </c>
      <c r="I16" s="8">
        <v>118868.51</v>
      </c>
      <c r="J16" s="8">
        <v>118868.51</v>
      </c>
      <c r="M16" s="4"/>
    </row>
    <row r="17" spans="1:13" x14ac:dyDescent="0.2">
      <c r="A17" s="5" t="s">
        <v>28</v>
      </c>
      <c r="B17" s="5" t="s">
        <v>11</v>
      </c>
      <c r="C17" s="5" t="s">
        <v>12</v>
      </c>
      <c r="D17" s="5">
        <v>1.1000000000000001</v>
      </c>
      <c r="E17" s="6" t="s">
        <v>13</v>
      </c>
      <c r="F17" s="8">
        <v>0</v>
      </c>
      <c r="G17" s="8">
        <v>156086.07</v>
      </c>
      <c r="H17" s="9">
        <v>0</v>
      </c>
      <c r="I17" s="8">
        <v>11949</v>
      </c>
      <c r="J17" s="8">
        <v>11949</v>
      </c>
      <c r="M17" s="4"/>
    </row>
    <row r="18" spans="1:13" x14ac:dyDescent="0.2">
      <c r="A18" s="5" t="s">
        <v>29</v>
      </c>
      <c r="B18" s="5" t="s">
        <v>11</v>
      </c>
      <c r="C18" s="5" t="s">
        <v>12</v>
      </c>
      <c r="D18" s="5">
        <v>1.1000000000000001</v>
      </c>
      <c r="E18" s="6" t="s">
        <v>13</v>
      </c>
      <c r="F18" s="8">
        <v>0</v>
      </c>
      <c r="G18" s="8">
        <v>0</v>
      </c>
      <c r="H18" s="9">
        <v>0</v>
      </c>
      <c r="I18" s="8">
        <v>0</v>
      </c>
      <c r="J18" s="8">
        <v>0</v>
      </c>
      <c r="M18" s="4"/>
    </row>
    <row r="19" spans="1:13" x14ac:dyDescent="0.2">
      <c r="A19" s="5" t="s">
        <v>30</v>
      </c>
      <c r="B19" s="5" t="s">
        <v>11</v>
      </c>
      <c r="C19" s="5" t="s">
        <v>12</v>
      </c>
      <c r="D19" s="5">
        <v>1.1000000000000001</v>
      </c>
      <c r="E19" s="6" t="s">
        <v>13</v>
      </c>
      <c r="F19" s="8">
        <v>0</v>
      </c>
      <c r="G19" s="8">
        <v>23373.63</v>
      </c>
      <c r="H19" s="9">
        <v>0</v>
      </c>
      <c r="I19" s="8">
        <v>23373.63</v>
      </c>
      <c r="J19" s="8">
        <v>23373.63</v>
      </c>
      <c r="M19" s="4"/>
    </row>
    <row r="20" spans="1:13" x14ac:dyDescent="0.2">
      <c r="A20" s="5" t="s">
        <v>31</v>
      </c>
      <c r="B20" s="5" t="s">
        <v>11</v>
      </c>
      <c r="C20" s="5" t="s">
        <v>12</v>
      </c>
      <c r="D20" s="5">
        <v>1.1000000000000001</v>
      </c>
      <c r="E20" s="6" t="s">
        <v>13</v>
      </c>
      <c r="F20" s="7">
        <f>SUM(F21:F29)</f>
        <v>15971800</v>
      </c>
      <c r="G20" s="7">
        <f t="shared" ref="G20:H20" si="4">SUM(G21:G29)</f>
        <v>17371770.379999999</v>
      </c>
      <c r="H20" s="7">
        <f t="shared" si="4"/>
        <v>51771.39</v>
      </c>
      <c r="I20" s="7">
        <f t="shared" ref="I20:J20" si="5">SUM(I21:I29)</f>
        <v>12595515.289999999</v>
      </c>
      <c r="J20" s="7">
        <f t="shared" si="5"/>
        <v>10294043.42</v>
      </c>
      <c r="M20" s="4"/>
    </row>
    <row r="21" spans="1:13" x14ac:dyDescent="0.2">
      <c r="A21" s="5" t="s">
        <v>32</v>
      </c>
      <c r="B21" s="5" t="s">
        <v>11</v>
      </c>
      <c r="C21" s="5" t="s">
        <v>12</v>
      </c>
      <c r="D21" s="5">
        <v>1.1000000000000001</v>
      </c>
      <c r="E21" s="6" t="s">
        <v>13</v>
      </c>
      <c r="F21" s="8">
        <v>1634302</v>
      </c>
      <c r="G21" s="4">
        <v>40000</v>
      </c>
      <c r="H21" s="8">
        <v>51696.39</v>
      </c>
      <c r="I21" s="8">
        <v>617135.9</v>
      </c>
      <c r="J21" s="8">
        <v>598177.55000000005</v>
      </c>
      <c r="M21" s="4"/>
    </row>
    <row r="22" spans="1:13" x14ac:dyDescent="0.2">
      <c r="A22" s="5" t="s">
        <v>33</v>
      </c>
      <c r="B22" s="5" t="s">
        <v>11</v>
      </c>
      <c r="C22" s="5" t="s">
        <v>12</v>
      </c>
      <c r="D22" s="5">
        <v>1.1000000000000001</v>
      </c>
      <c r="E22" s="6" t="s">
        <v>13</v>
      </c>
      <c r="F22" s="8">
        <v>18880</v>
      </c>
      <c r="G22" s="8">
        <v>5200</v>
      </c>
      <c r="H22" s="9">
        <v>0</v>
      </c>
      <c r="I22" s="8">
        <v>13798.19</v>
      </c>
      <c r="J22" s="8">
        <v>13798.19</v>
      </c>
      <c r="M22" s="4"/>
    </row>
    <row r="23" spans="1:13" x14ac:dyDescent="0.2">
      <c r="A23" s="5" t="s">
        <v>34</v>
      </c>
      <c r="B23" s="5" t="s">
        <v>11</v>
      </c>
      <c r="C23" s="5" t="s">
        <v>12</v>
      </c>
      <c r="D23" s="5">
        <v>1.1000000000000001</v>
      </c>
      <c r="E23" s="6" t="s">
        <v>13</v>
      </c>
      <c r="F23" s="8">
        <v>161380</v>
      </c>
      <c r="G23" s="8">
        <v>1722374.09</v>
      </c>
      <c r="H23" s="9">
        <v>0</v>
      </c>
      <c r="I23" s="8">
        <v>286361.53999999998</v>
      </c>
      <c r="J23" s="8">
        <v>285501.53999999998</v>
      </c>
      <c r="M23" s="4"/>
    </row>
    <row r="24" spans="1:13" x14ac:dyDescent="0.2">
      <c r="A24" s="5" t="s">
        <v>35</v>
      </c>
      <c r="B24" s="5" t="s">
        <v>11</v>
      </c>
      <c r="C24" s="5" t="s">
        <v>12</v>
      </c>
      <c r="D24" s="5">
        <v>1.1000000000000001</v>
      </c>
      <c r="E24" s="6" t="s">
        <v>13</v>
      </c>
      <c r="F24" s="8">
        <v>140000</v>
      </c>
      <c r="G24" s="4">
        <v>0</v>
      </c>
      <c r="H24" s="8">
        <v>75</v>
      </c>
      <c r="I24" s="8">
        <v>56952.22</v>
      </c>
      <c r="J24" s="8">
        <v>56952.22</v>
      </c>
      <c r="M24" s="4"/>
    </row>
    <row r="25" spans="1:13" x14ac:dyDescent="0.2">
      <c r="A25" s="5" t="s">
        <v>36</v>
      </c>
      <c r="B25" s="5" t="s">
        <v>11</v>
      </c>
      <c r="C25" s="5" t="s">
        <v>12</v>
      </c>
      <c r="D25" s="5">
        <v>1.1000000000000001</v>
      </c>
      <c r="E25" s="6" t="s">
        <v>13</v>
      </c>
      <c r="F25" s="8">
        <v>764825</v>
      </c>
      <c r="G25" s="8">
        <v>3164212.73</v>
      </c>
      <c r="H25" s="9">
        <v>0</v>
      </c>
      <c r="I25" s="8">
        <v>924089.3</v>
      </c>
      <c r="J25" s="8">
        <v>912589.3</v>
      </c>
      <c r="M25" s="4"/>
    </row>
    <row r="26" spans="1:13" x14ac:dyDescent="0.2">
      <c r="A26" s="5" t="s">
        <v>37</v>
      </c>
      <c r="B26" s="5" t="s">
        <v>11</v>
      </c>
      <c r="C26" s="5" t="s">
        <v>12</v>
      </c>
      <c r="D26" s="5">
        <v>1.1000000000000001</v>
      </c>
      <c r="E26" s="6" t="s">
        <v>13</v>
      </c>
      <c r="F26" s="8">
        <v>22410</v>
      </c>
      <c r="G26" s="8">
        <v>763270.39</v>
      </c>
      <c r="H26" s="9">
        <v>0</v>
      </c>
      <c r="I26" s="8">
        <v>592777.05000000005</v>
      </c>
      <c r="J26" s="8">
        <v>460777.06</v>
      </c>
      <c r="M26" s="4"/>
    </row>
    <row r="27" spans="1:13" x14ac:dyDescent="0.2">
      <c r="A27" s="5" t="s">
        <v>38</v>
      </c>
      <c r="B27" s="5" t="s">
        <v>11</v>
      </c>
      <c r="C27" s="5" t="s">
        <v>12</v>
      </c>
      <c r="D27" s="5">
        <v>1.1000000000000001</v>
      </c>
      <c r="E27" s="6" t="s">
        <v>13</v>
      </c>
      <c r="F27" s="8">
        <v>129312</v>
      </c>
      <c r="G27" s="8">
        <v>9798.56</v>
      </c>
      <c r="H27" s="9">
        <v>0</v>
      </c>
      <c r="I27" s="8">
        <v>55944.11</v>
      </c>
      <c r="J27" s="8">
        <v>55944.11</v>
      </c>
      <c r="M27" s="4"/>
    </row>
    <row r="28" spans="1:13" x14ac:dyDescent="0.2">
      <c r="A28" s="5" t="s">
        <v>39</v>
      </c>
      <c r="B28" s="5" t="s">
        <v>11</v>
      </c>
      <c r="C28" s="5" t="s">
        <v>12</v>
      </c>
      <c r="D28" s="5">
        <v>1.1000000000000001</v>
      </c>
      <c r="E28" s="6" t="s">
        <v>13</v>
      </c>
      <c r="F28" s="8">
        <v>9011315</v>
      </c>
      <c r="G28" s="8">
        <v>9034276.0800000001</v>
      </c>
      <c r="H28" s="9">
        <v>0</v>
      </c>
      <c r="I28" s="8">
        <v>7573412.4500000002</v>
      </c>
      <c r="J28" s="8">
        <v>5435258.9199999999</v>
      </c>
      <c r="M28" s="4"/>
    </row>
    <row r="29" spans="1:13" x14ac:dyDescent="0.2">
      <c r="A29" s="5" t="s">
        <v>40</v>
      </c>
      <c r="B29" s="5" t="s">
        <v>11</v>
      </c>
      <c r="C29" s="5" t="s">
        <v>12</v>
      </c>
      <c r="D29" s="5">
        <v>1.1000000000000001</v>
      </c>
      <c r="E29" s="6" t="s">
        <v>13</v>
      </c>
      <c r="F29" s="8">
        <v>4089376</v>
      </c>
      <c r="G29" s="8">
        <v>2632638.5299999998</v>
      </c>
      <c r="H29" s="9">
        <v>0</v>
      </c>
      <c r="I29" s="8">
        <v>2475044.5299999998</v>
      </c>
      <c r="J29" s="8">
        <v>2475044.5299999998</v>
      </c>
      <c r="M29" s="4"/>
    </row>
    <row r="30" spans="1:13" x14ac:dyDescent="0.2">
      <c r="A30" s="5" t="s">
        <v>41</v>
      </c>
      <c r="B30" s="5" t="s">
        <v>11</v>
      </c>
      <c r="C30" s="5" t="s">
        <v>12</v>
      </c>
      <c r="D30" s="5">
        <v>1.1000000000000001</v>
      </c>
      <c r="E30" s="6" t="s">
        <v>13</v>
      </c>
      <c r="F30" s="8">
        <v>0</v>
      </c>
      <c r="G30" s="8">
        <v>0</v>
      </c>
      <c r="H30" s="9">
        <v>0</v>
      </c>
      <c r="I30" s="8">
        <v>0</v>
      </c>
      <c r="J30" s="8">
        <v>0</v>
      </c>
      <c r="M30" s="4"/>
    </row>
    <row r="31" spans="1:13" x14ac:dyDescent="0.2">
      <c r="A31" s="5" t="s">
        <v>42</v>
      </c>
      <c r="B31" s="5" t="s">
        <v>11</v>
      </c>
      <c r="C31" s="5" t="s">
        <v>12</v>
      </c>
      <c r="D31" s="5">
        <v>1.1000000000000001</v>
      </c>
      <c r="E31" s="6" t="s">
        <v>13</v>
      </c>
      <c r="F31" s="8">
        <v>0</v>
      </c>
      <c r="G31" s="8">
        <v>0</v>
      </c>
      <c r="H31" s="9">
        <v>0</v>
      </c>
      <c r="I31" s="8">
        <v>0</v>
      </c>
      <c r="J31" s="8">
        <v>0</v>
      </c>
      <c r="M31" s="4"/>
    </row>
    <row r="32" spans="1:13" x14ac:dyDescent="0.2">
      <c r="A32" s="5" t="s">
        <v>43</v>
      </c>
      <c r="B32" s="5" t="s">
        <v>11</v>
      </c>
      <c r="C32" s="5" t="s">
        <v>12</v>
      </c>
      <c r="D32" s="5">
        <v>1.1000000000000001</v>
      </c>
      <c r="E32" s="6" t="s">
        <v>13</v>
      </c>
      <c r="F32" s="8">
        <v>0</v>
      </c>
      <c r="G32" s="8">
        <v>0</v>
      </c>
      <c r="H32" s="9">
        <v>0</v>
      </c>
      <c r="I32" s="8">
        <v>0</v>
      </c>
      <c r="J32" s="8">
        <v>0</v>
      </c>
      <c r="M32" s="4"/>
    </row>
    <row r="33" spans="1:13" x14ac:dyDescent="0.2">
      <c r="A33" s="5" t="s">
        <v>44</v>
      </c>
      <c r="B33" s="5" t="s">
        <v>11</v>
      </c>
      <c r="C33" s="5" t="s">
        <v>12</v>
      </c>
      <c r="D33" s="5">
        <v>1.1000000000000001</v>
      </c>
      <c r="E33" s="6" t="s">
        <v>13</v>
      </c>
      <c r="F33" s="8">
        <v>0</v>
      </c>
      <c r="G33" s="8">
        <v>0</v>
      </c>
      <c r="H33" s="9">
        <v>0</v>
      </c>
      <c r="I33" s="8">
        <v>0</v>
      </c>
      <c r="J33" s="8">
        <v>0</v>
      </c>
      <c r="M33" s="4"/>
    </row>
    <row r="34" spans="1:13" x14ac:dyDescent="0.2">
      <c r="A34" s="5" t="s">
        <v>45</v>
      </c>
      <c r="B34" s="5" t="s">
        <v>11</v>
      </c>
      <c r="C34" s="5" t="s">
        <v>12</v>
      </c>
      <c r="D34" s="5">
        <v>1.1000000000000001</v>
      </c>
      <c r="E34" s="6" t="s">
        <v>13</v>
      </c>
      <c r="F34" s="8">
        <v>0</v>
      </c>
      <c r="G34" s="8">
        <v>0</v>
      </c>
      <c r="H34" s="9">
        <v>0</v>
      </c>
      <c r="I34" s="8">
        <v>0</v>
      </c>
      <c r="J34" s="8">
        <v>0</v>
      </c>
      <c r="M34" s="4"/>
    </row>
    <row r="35" spans="1:13" x14ac:dyDescent="0.2">
      <c r="A35" s="5" t="s">
        <v>46</v>
      </c>
      <c r="B35" s="5" t="s">
        <v>11</v>
      </c>
      <c r="C35" s="5" t="s">
        <v>12</v>
      </c>
      <c r="D35" s="5">
        <v>1.1000000000000001</v>
      </c>
      <c r="E35" s="6" t="s">
        <v>13</v>
      </c>
      <c r="F35" s="8">
        <v>0</v>
      </c>
      <c r="G35" s="8">
        <v>0</v>
      </c>
      <c r="H35" s="9">
        <v>0</v>
      </c>
      <c r="I35" s="8">
        <v>0</v>
      </c>
      <c r="J35" s="8">
        <v>0</v>
      </c>
      <c r="M35" s="4"/>
    </row>
    <row r="36" spans="1:13" x14ac:dyDescent="0.2">
      <c r="A36" s="5" t="s">
        <v>47</v>
      </c>
      <c r="B36" s="5" t="s">
        <v>11</v>
      </c>
      <c r="C36" s="5" t="s">
        <v>12</v>
      </c>
      <c r="D36" s="5">
        <v>1.1000000000000001</v>
      </c>
      <c r="E36" s="6" t="s">
        <v>13</v>
      </c>
      <c r="F36" s="8">
        <v>0</v>
      </c>
      <c r="G36" s="8">
        <v>0</v>
      </c>
      <c r="H36" s="9">
        <v>0</v>
      </c>
      <c r="I36" s="8">
        <v>0</v>
      </c>
      <c r="J36" s="8">
        <v>0</v>
      </c>
      <c r="M36" s="4"/>
    </row>
    <row r="37" spans="1:13" x14ac:dyDescent="0.2">
      <c r="A37" s="5" t="s">
        <v>48</v>
      </c>
      <c r="B37" s="5" t="s">
        <v>11</v>
      </c>
      <c r="C37" s="5" t="s">
        <v>12</v>
      </c>
      <c r="D37" s="5">
        <v>1.1000000000000001</v>
      </c>
      <c r="E37" s="6" t="s">
        <v>13</v>
      </c>
      <c r="F37" s="8">
        <v>0</v>
      </c>
      <c r="G37" s="8">
        <v>0</v>
      </c>
      <c r="H37" s="9">
        <v>0</v>
      </c>
      <c r="I37" s="8">
        <v>0</v>
      </c>
      <c r="J37" s="8">
        <v>0</v>
      </c>
      <c r="M37" s="4"/>
    </row>
    <row r="38" spans="1:13" x14ac:dyDescent="0.2">
      <c r="A38" s="5" t="s">
        <v>49</v>
      </c>
      <c r="B38" s="5" t="s">
        <v>11</v>
      </c>
      <c r="C38" s="5" t="s">
        <v>12</v>
      </c>
      <c r="D38" s="5">
        <v>1.1000000000000001</v>
      </c>
      <c r="E38" s="6" t="s">
        <v>13</v>
      </c>
      <c r="F38" s="8">
        <v>0</v>
      </c>
      <c r="G38" s="8">
        <v>0</v>
      </c>
      <c r="H38" s="9">
        <v>0</v>
      </c>
      <c r="I38" s="8">
        <v>0</v>
      </c>
      <c r="J38" s="8">
        <v>0</v>
      </c>
      <c r="M38" s="4"/>
    </row>
    <row r="39" spans="1:13" x14ac:dyDescent="0.2">
      <c r="A39" s="5" t="s">
        <v>50</v>
      </c>
      <c r="B39" s="5" t="s">
        <v>11</v>
      </c>
      <c r="C39" s="5" t="s">
        <v>12</v>
      </c>
      <c r="D39" s="5">
        <v>1.1000000000000001</v>
      </c>
      <c r="E39" s="6" t="s">
        <v>13</v>
      </c>
      <c r="F39" s="8">
        <v>0</v>
      </c>
      <c r="G39" s="8">
        <v>0</v>
      </c>
      <c r="H39" s="9">
        <v>0</v>
      </c>
      <c r="I39" s="8">
        <v>0</v>
      </c>
      <c r="J39" s="8">
        <v>0</v>
      </c>
      <c r="M39" s="4"/>
    </row>
    <row r="40" spans="1:13" x14ac:dyDescent="0.2">
      <c r="A40" s="5" t="s">
        <v>51</v>
      </c>
      <c r="B40" s="5" t="s">
        <v>11</v>
      </c>
      <c r="C40" s="5" t="s">
        <v>12</v>
      </c>
      <c r="D40" s="5">
        <v>1.1000000000000001</v>
      </c>
      <c r="E40" s="6" t="s">
        <v>13</v>
      </c>
      <c r="F40" s="7">
        <f>SUM(F41:F49)</f>
        <v>0</v>
      </c>
      <c r="G40" s="7">
        <f t="shared" ref="G40:H40" si="6">SUM(G41:G49)</f>
        <v>656111.21</v>
      </c>
      <c r="H40" s="7">
        <f t="shared" si="6"/>
        <v>0</v>
      </c>
      <c r="I40" s="7">
        <f t="shared" ref="I40:J40" si="7">SUM(I41:I49)</f>
        <v>0</v>
      </c>
      <c r="J40" s="7">
        <f t="shared" si="7"/>
        <v>0</v>
      </c>
      <c r="M40" s="4"/>
    </row>
    <row r="41" spans="1:13" x14ac:dyDescent="0.2">
      <c r="A41" s="5" t="s">
        <v>52</v>
      </c>
      <c r="B41" s="5" t="s">
        <v>11</v>
      </c>
      <c r="C41" s="5" t="s">
        <v>12</v>
      </c>
      <c r="D41" s="5">
        <v>1.1000000000000001</v>
      </c>
      <c r="E41" s="6" t="s">
        <v>13</v>
      </c>
      <c r="F41" s="8">
        <v>0</v>
      </c>
      <c r="G41" s="8">
        <v>0</v>
      </c>
      <c r="H41" s="9">
        <v>0</v>
      </c>
      <c r="I41" s="8">
        <v>0</v>
      </c>
      <c r="J41" s="8">
        <v>0</v>
      </c>
      <c r="M41" s="4"/>
    </row>
    <row r="42" spans="1:13" x14ac:dyDescent="0.2">
      <c r="A42" s="5" t="s">
        <v>53</v>
      </c>
      <c r="B42" s="5" t="s">
        <v>11</v>
      </c>
      <c r="C42" s="5" t="s">
        <v>12</v>
      </c>
      <c r="D42" s="5">
        <v>1.1000000000000001</v>
      </c>
      <c r="E42" s="6" t="s">
        <v>13</v>
      </c>
      <c r="F42" s="8">
        <v>0</v>
      </c>
      <c r="G42" s="8">
        <v>656111.21</v>
      </c>
      <c r="H42" s="9">
        <v>0</v>
      </c>
      <c r="I42" s="8">
        <v>0</v>
      </c>
      <c r="J42" s="8">
        <v>0</v>
      </c>
      <c r="M42" s="4"/>
    </row>
    <row r="43" spans="1:13" x14ac:dyDescent="0.2">
      <c r="A43" s="5" t="s">
        <v>54</v>
      </c>
      <c r="B43" s="5" t="s">
        <v>11</v>
      </c>
      <c r="C43" s="5" t="s">
        <v>12</v>
      </c>
      <c r="D43" s="5">
        <v>1.1000000000000001</v>
      </c>
      <c r="E43" s="6" t="s">
        <v>13</v>
      </c>
      <c r="F43" s="8">
        <v>0</v>
      </c>
      <c r="G43" s="8">
        <v>0</v>
      </c>
      <c r="H43" s="9">
        <v>0</v>
      </c>
      <c r="I43" s="8">
        <v>0</v>
      </c>
      <c r="J43" s="8">
        <v>0</v>
      </c>
      <c r="M43" s="4"/>
    </row>
    <row r="44" spans="1:13" x14ac:dyDescent="0.2">
      <c r="A44" s="5" t="s">
        <v>55</v>
      </c>
      <c r="B44" s="5" t="s">
        <v>11</v>
      </c>
      <c r="C44" s="5" t="s">
        <v>12</v>
      </c>
      <c r="D44" s="5">
        <v>1.1000000000000001</v>
      </c>
      <c r="E44" s="6" t="s">
        <v>13</v>
      </c>
      <c r="F44" s="8">
        <v>0</v>
      </c>
      <c r="G44" s="8">
        <v>0</v>
      </c>
      <c r="H44" s="9">
        <v>0</v>
      </c>
      <c r="I44" s="8">
        <v>0</v>
      </c>
      <c r="J44" s="8">
        <v>0</v>
      </c>
      <c r="M44" s="4"/>
    </row>
    <row r="45" spans="1:13" x14ac:dyDescent="0.2">
      <c r="A45" s="5" t="s">
        <v>56</v>
      </c>
      <c r="B45" s="5" t="s">
        <v>11</v>
      </c>
      <c r="C45" s="5" t="s">
        <v>12</v>
      </c>
      <c r="D45" s="5">
        <v>1.1000000000000001</v>
      </c>
      <c r="E45" s="6" t="s">
        <v>13</v>
      </c>
      <c r="F45" s="8">
        <v>0</v>
      </c>
      <c r="G45" s="8">
        <v>0</v>
      </c>
      <c r="H45" s="9">
        <v>0</v>
      </c>
      <c r="I45" s="8">
        <v>0</v>
      </c>
      <c r="J45" s="8">
        <v>0</v>
      </c>
      <c r="M45" s="4"/>
    </row>
    <row r="46" spans="1:13" x14ac:dyDescent="0.2">
      <c r="A46" s="5" t="s">
        <v>57</v>
      </c>
      <c r="B46" s="5" t="s">
        <v>11</v>
      </c>
      <c r="C46" s="5" t="s">
        <v>12</v>
      </c>
      <c r="D46" s="5">
        <v>1.1000000000000001</v>
      </c>
      <c r="E46" s="6" t="s">
        <v>13</v>
      </c>
      <c r="F46" s="8">
        <v>0</v>
      </c>
      <c r="G46" s="8">
        <v>0</v>
      </c>
      <c r="H46" s="9">
        <v>0</v>
      </c>
      <c r="I46" s="8">
        <v>0</v>
      </c>
      <c r="J46" s="8">
        <v>0</v>
      </c>
      <c r="M46" s="4"/>
    </row>
    <row r="47" spans="1:13" x14ac:dyDescent="0.2">
      <c r="A47" s="5" t="s">
        <v>58</v>
      </c>
      <c r="B47" s="5" t="s">
        <v>11</v>
      </c>
      <c r="C47" s="5" t="s">
        <v>12</v>
      </c>
      <c r="D47" s="5">
        <v>1.1000000000000001</v>
      </c>
      <c r="E47" s="6" t="s">
        <v>13</v>
      </c>
      <c r="F47" s="8">
        <v>0</v>
      </c>
      <c r="G47" s="8">
        <v>0</v>
      </c>
      <c r="H47" s="9">
        <v>0</v>
      </c>
      <c r="I47" s="8">
        <v>0</v>
      </c>
      <c r="J47" s="8">
        <v>0</v>
      </c>
      <c r="M47" s="4"/>
    </row>
    <row r="48" spans="1:13" x14ac:dyDescent="0.2">
      <c r="A48" s="5" t="s">
        <v>59</v>
      </c>
      <c r="B48" s="5" t="s">
        <v>11</v>
      </c>
      <c r="C48" s="5" t="s">
        <v>12</v>
      </c>
      <c r="D48" s="5">
        <v>1.1000000000000001</v>
      </c>
      <c r="E48" s="6" t="s">
        <v>13</v>
      </c>
      <c r="F48" s="8">
        <v>0</v>
      </c>
      <c r="G48" s="8">
        <v>0</v>
      </c>
      <c r="H48" s="9">
        <v>0</v>
      </c>
      <c r="I48" s="8">
        <v>0</v>
      </c>
      <c r="J48" s="8">
        <v>0</v>
      </c>
      <c r="M48" s="4"/>
    </row>
    <row r="49" spans="1:13" x14ac:dyDescent="0.2">
      <c r="A49" s="5" t="s">
        <v>60</v>
      </c>
      <c r="B49" s="5" t="s">
        <v>11</v>
      </c>
      <c r="C49" s="5" t="s">
        <v>12</v>
      </c>
      <c r="D49" s="5">
        <v>1.1000000000000001</v>
      </c>
      <c r="E49" s="6" t="s">
        <v>13</v>
      </c>
      <c r="F49" s="8">
        <v>0</v>
      </c>
      <c r="G49" s="8">
        <v>0</v>
      </c>
      <c r="H49" s="9">
        <v>0</v>
      </c>
      <c r="I49" s="8">
        <v>0</v>
      </c>
      <c r="J49" s="8">
        <v>0</v>
      </c>
      <c r="M49" s="4"/>
    </row>
    <row r="50" spans="1:13" x14ac:dyDescent="0.2">
      <c r="A50" s="5" t="s">
        <v>61</v>
      </c>
      <c r="B50" s="5" t="s">
        <v>11</v>
      </c>
      <c r="C50" s="5" t="s">
        <v>12</v>
      </c>
      <c r="D50" s="5">
        <v>1.1000000000000001</v>
      </c>
      <c r="E50" s="6" t="s">
        <v>13</v>
      </c>
      <c r="F50" s="7">
        <v>0</v>
      </c>
      <c r="G50" s="7">
        <v>0</v>
      </c>
      <c r="H50" s="9">
        <v>0</v>
      </c>
      <c r="I50" s="7">
        <v>0</v>
      </c>
      <c r="J50" s="7">
        <v>0</v>
      </c>
      <c r="M50" s="4"/>
    </row>
    <row r="51" spans="1:13" x14ac:dyDescent="0.2">
      <c r="A51" s="5" t="s">
        <v>62</v>
      </c>
      <c r="B51" s="5" t="s">
        <v>11</v>
      </c>
      <c r="C51" s="5" t="s">
        <v>12</v>
      </c>
      <c r="D51" s="5">
        <v>1.1000000000000001</v>
      </c>
      <c r="E51" s="6" t="s">
        <v>13</v>
      </c>
      <c r="F51" s="8">
        <v>0</v>
      </c>
      <c r="G51" s="8">
        <v>0</v>
      </c>
      <c r="H51" s="9">
        <v>0</v>
      </c>
      <c r="I51" s="8">
        <v>0</v>
      </c>
      <c r="J51" s="8">
        <v>0</v>
      </c>
      <c r="M51" s="4"/>
    </row>
    <row r="52" spans="1:13" x14ac:dyDescent="0.2">
      <c r="A52" s="5" t="s">
        <v>63</v>
      </c>
      <c r="B52" s="5" t="s">
        <v>11</v>
      </c>
      <c r="C52" s="5" t="s">
        <v>12</v>
      </c>
      <c r="D52" s="5">
        <v>1.1000000000000001</v>
      </c>
      <c r="E52" s="6" t="s">
        <v>13</v>
      </c>
      <c r="F52" s="8">
        <v>0</v>
      </c>
      <c r="G52" s="8">
        <v>0</v>
      </c>
      <c r="H52" s="9">
        <v>0</v>
      </c>
      <c r="I52" s="8">
        <v>0</v>
      </c>
      <c r="J52" s="8">
        <v>0</v>
      </c>
      <c r="M52" s="4"/>
    </row>
    <row r="53" spans="1:13" x14ac:dyDescent="0.2">
      <c r="A53" s="5" t="s">
        <v>64</v>
      </c>
      <c r="B53" s="5" t="s">
        <v>11</v>
      </c>
      <c r="C53" s="5" t="s">
        <v>12</v>
      </c>
      <c r="D53" s="5">
        <v>1.1000000000000001</v>
      </c>
      <c r="E53" s="6" t="s">
        <v>13</v>
      </c>
      <c r="F53" s="8">
        <v>0</v>
      </c>
      <c r="G53" s="8">
        <v>0</v>
      </c>
      <c r="H53" s="9">
        <v>0</v>
      </c>
      <c r="I53" s="8">
        <v>0</v>
      </c>
      <c r="J53" s="8">
        <v>0</v>
      </c>
      <c r="M53" s="4"/>
    </row>
    <row r="54" spans="1:13" x14ac:dyDescent="0.2">
      <c r="A54" s="5" t="s">
        <v>65</v>
      </c>
      <c r="B54" s="5" t="s">
        <v>11</v>
      </c>
      <c r="C54" s="5" t="s">
        <v>12</v>
      </c>
      <c r="D54" s="5">
        <v>1.1000000000000001</v>
      </c>
      <c r="E54" s="6" t="s">
        <v>13</v>
      </c>
      <c r="F54" s="7">
        <v>0</v>
      </c>
      <c r="G54" s="7">
        <v>0</v>
      </c>
      <c r="H54" s="9">
        <v>0</v>
      </c>
      <c r="I54" s="7">
        <v>0</v>
      </c>
      <c r="J54" s="7">
        <v>0</v>
      </c>
      <c r="M54" s="4"/>
    </row>
    <row r="55" spans="1:13" x14ac:dyDescent="0.2">
      <c r="A55" s="5" t="s">
        <v>66</v>
      </c>
      <c r="B55" s="5" t="s">
        <v>11</v>
      </c>
      <c r="C55" s="5" t="s">
        <v>12</v>
      </c>
      <c r="D55" s="5">
        <v>1.1000000000000001</v>
      </c>
      <c r="E55" s="6" t="s">
        <v>13</v>
      </c>
      <c r="F55" s="8">
        <v>0</v>
      </c>
      <c r="G55" s="8">
        <v>0</v>
      </c>
      <c r="H55" s="9">
        <v>0</v>
      </c>
      <c r="I55" s="8">
        <v>0</v>
      </c>
      <c r="J55" s="8">
        <v>0</v>
      </c>
      <c r="M55" s="4"/>
    </row>
    <row r="56" spans="1:13" x14ac:dyDescent="0.2">
      <c r="A56" s="5" t="s">
        <v>67</v>
      </c>
      <c r="B56" s="5" t="s">
        <v>11</v>
      </c>
      <c r="C56" s="5" t="s">
        <v>12</v>
      </c>
      <c r="D56" s="5">
        <v>1.1000000000000001</v>
      </c>
      <c r="E56" s="6" t="s">
        <v>13</v>
      </c>
      <c r="F56" s="8">
        <v>0</v>
      </c>
      <c r="G56" s="8">
        <v>0</v>
      </c>
      <c r="H56" s="9">
        <v>0</v>
      </c>
      <c r="I56" s="8">
        <v>0</v>
      </c>
      <c r="J56" s="8">
        <v>0</v>
      </c>
      <c r="M56" s="4"/>
    </row>
    <row r="57" spans="1:13" x14ac:dyDescent="0.2">
      <c r="A57" s="5" t="s">
        <v>68</v>
      </c>
      <c r="B57" s="5" t="s">
        <v>11</v>
      </c>
      <c r="C57" s="5" t="s">
        <v>12</v>
      </c>
      <c r="D57" s="5">
        <v>1.1000000000000001</v>
      </c>
      <c r="E57" s="6" t="s">
        <v>13</v>
      </c>
      <c r="F57" s="8">
        <v>0</v>
      </c>
      <c r="G57" s="8">
        <v>0</v>
      </c>
      <c r="H57" s="9">
        <v>0</v>
      </c>
      <c r="I57" s="8">
        <v>0</v>
      </c>
      <c r="J57" s="8">
        <v>0</v>
      </c>
      <c r="M57" s="4"/>
    </row>
    <row r="58" spans="1:13" x14ac:dyDescent="0.2">
      <c r="A58" s="5" t="s">
        <v>69</v>
      </c>
      <c r="B58" s="5" t="s">
        <v>11</v>
      </c>
      <c r="C58" s="5" t="s">
        <v>12</v>
      </c>
      <c r="D58" s="5">
        <v>1.1000000000000001</v>
      </c>
      <c r="E58" s="6" t="s">
        <v>13</v>
      </c>
      <c r="F58" s="8">
        <v>0</v>
      </c>
      <c r="G58" s="8">
        <v>0</v>
      </c>
      <c r="H58" s="9">
        <v>0</v>
      </c>
      <c r="I58" s="8">
        <v>0</v>
      </c>
      <c r="J58" s="8">
        <v>0</v>
      </c>
      <c r="M58" s="4"/>
    </row>
    <row r="59" spans="1:13" x14ac:dyDescent="0.2">
      <c r="A59" s="5" t="s">
        <v>70</v>
      </c>
      <c r="B59" s="5" t="s">
        <v>11</v>
      </c>
      <c r="C59" s="5" t="s">
        <v>12</v>
      </c>
      <c r="D59" s="5">
        <v>1.1000000000000001</v>
      </c>
      <c r="E59" s="6" t="s">
        <v>13</v>
      </c>
      <c r="F59" s="8">
        <v>0</v>
      </c>
      <c r="G59" s="8">
        <v>0</v>
      </c>
      <c r="H59" s="9">
        <v>0</v>
      </c>
      <c r="I59" s="8">
        <v>0</v>
      </c>
      <c r="J59" s="8">
        <v>0</v>
      </c>
      <c r="M59" s="4"/>
    </row>
    <row r="60" spans="1:13" x14ac:dyDescent="0.2">
      <c r="A60" s="5" t="s">
        <v>71</v>
      </c>
      <c r="B60" s="5" t="s">
        <v>11</v>
      </c>
      <c r="C60" s="5" t="s">
        <v>12</v>
      </c>
      <c r="D60" s="5">
        <v>1.1000000000000001</v>
      </c>
      <c r="E60" s="6" t="s">
        <v>13</v>
      </c>
      <c r="F60" s="8">
        <v>0</v>
      </c>
      <c r="G60" s="8">
        <v>0</v>
      </c>
      <c r="H60" s="9">
        <v>0</v>
      </c>
      <c r="I60" s="8">
        <v>0</v>
      </c>
      <c r="J60" s="8">
        <v>0</v>
      </c>
      <c r="M60" s="4"/>
    </row>
    <row r="61" spans="1:13" x14ac:dyDescent="0.2">
      <c r="A61" s="5" t="s">
        <v>72</v>
      </c>
      <c r="B61" s="5" t="s">
        <v>11</v>
      </c>
      <c r="C61" s="5" t="s">
        <v>12</v>
      </c>
      <c r="D61" s="5">
        <v>1.1000000000000001</v>
      </c>
      <c r="E61" s="6" t="s">
        <v>13</v>
      </c>
      <c r="F61" s="8">
        <v>0</v>
      </c>
      <c r="G61" s="8">
        <v>0</v>
      </c>
      <c r="H61" s="9">
        <v>0</v>
      </c>
      <c r="I61" s="8">
        <v>0</v>
      </c>
      <c r="J61" s="8">
        <v>0</v>
      </c>
      <c r="M61" s="4"/>
    </row>
    <row r="62" spans="1:13" x14ac:dyDescent="0.2">
      <c r="A62" s="5" t="s">
        <v>73</v>
      </c>
      <c r="B62" s="5" t="s">
        <v>11</v>
      </c>
      <c r="C62" s="5" t="s">
        <v>12</v>
      </c>
      <c r="D62" s="5">
        <v>1.1000000000000001</v>
      </c>
      <c r="E62" s="6" t="s">
        <v>13</v>
      </c>
      <c r="F62" s="7">
        <v>0</v>
      </c>
      <c r="G62" s="7">
        <v>0</v>
      </c>
      <c r="H62" s="9">
        <v>0</v>
      </c>
      <c r="I62" s="7">
        <v>0</v>
      </c>
      <c r="J62" s="7">
        <v>0</v>
      </c>
      <c r="M62" s="4"/>
    </row>
    <row r="63" spans="1:13" x14ac:dyDescent="0.2">
      <c r="A63" s="5" t="s">
        <v>74</v>
      </c>
      <c r="B63" s="5" t="s">
        <v>11</v>
      </c>
      <c r="C63" s="5" t="s">
        <v>12</v>
      </c>
      <c r="D63" s="5">
        <v>1.1000000000000001</v>
      </c>
      <c r="E63" s="6" t="s">
        <v>13</v>
      </c>
      <c r="F63" s="8">
        <v>0</v>
      </c>
      <c r="G63" s="8">
        <v>0</v>
      </c>
      <c r="H63" s="9">
        <v>0</v>
      </c>
      <c r="I63" s="8">
        <v>0</v>
      </c>
      <c r="J63" s="8">
        <v>0</v>
      </c>
      <c r="M63" s="4"/>
    </row>
    <row r="64" spans="1:13" x14ac:dyDescent="0.2">
      <c r="A64" s="5" t="s">
        <v>75</v>
      </c>
      <c r="B64" s="5" t="s">
        <v>11</v>
      </c>
      <c r="C64" s="5" t="s">
        <v>12</v>
      </c>
      <c r="D64" s="5">
        <v>1.1000000000000001</v>
      </c>
      <c r="E64" s="6" t="s">
        <v>13</v>
      </c>
      <c r="F64" s="8">
        <v>0</v>
      </c>
      <c r="G64" s="8">
        <v>0</v>
      </c>
      <c r="H64" s="9">
        <v>0</v>
      </c>
      <c r="I64" s="8">
        <v>0</v>
      </c>
      <c r="J64" s="8">
        <v>0</v>
      </c>
      <c r="M64" s="4"/>
    </row>
    <row r="65" spans="1:14" x14ac:dyDescent="0.2">
      <c r="A65" s="5" t="s">
        <v>76</v>
      </c>
      <c r="B65" s="5" t="s">
        <v>11</v>
      </c>
      <c r="C65" s="5" t="s">
        <v>12</v>
      </c>
      <c r="D65" s="5">
        <v>1.1000000000000001</v>
      </c>
      <c r="E65" s="6" t="s">
        <v>13</v>
      </c>
      <c r="F65" s="8">
        <v>0</v>
      </c>
      <c r="G65" s="8">
        <v>0</v>
      </c>
      <c r="H65" s="9">
        <v>0</v>
      </c>
      <c r="I65" s="8">
        <v>0</v>
      </c>
      <c r="J65" s="8">
        <v>0</v>
      </c>
      <c r="M65" s="4"/>
    </row>
    <row r="66" spans="1:14" x14ac:dyDescent="0.2">
      <c r="A66" s="5" t="s">
        <v>77</v>
      </c>
      <c r="B66" s="5" t="s">
        <v>11</v>
      </c>
      <c r="C66" s="5" t="s">
        <v>12</v>
      </c>
      <c r="D66" s="5">
        <v>1.1000000000000001</v>
      </c>
      <c r="E66" s="6" t="s">
        <v>13</v>
      </c>
      <c r="F66" s="7">
        <v>0</v>
      </c>
      <c r="G66" s="7">
        <v>0</v>
      </c>
      <c r="H66" s="9">
        <v>0</v>
      </c>
      <c r="I66" s="7">
        <v>0</v>
      </c>
      <c r="J66" s="7">
        <v>0</v>
      </c>
      <c r="M66" s="4"/>
    </row>
    <row r="67" spans="1:14" x14ac:dyDescent="0.2">
      <c r="A67" s="5" t="s">
        <v>78</v>
      </c>
      <c r="B67" s="5" t="s">
        <v>11</v>
      </c>
      <c r="C67" s="5" t="s">
        <v>12</v>
      </c>
      <c r="D67" s="5">
        <v>1.1000000000000001</v>
      </c>
      <c r="E67" s="6" t="s">
        <v>13</v>
      </c>
      <c r="F67" s="8">
        <v>0</v>
      </c>
      <c r="G67" s="8">
        <v>0</v>
      </c>
      <c r="H67" s="9">
        <v>0</v>
      </c>
      <c r="I67" s="8">
        <v>0</v>
      </c>
      <c r="J67" s="8">
        <v>0</v>
      </c>
      <c r="M67" s="4"/>
    </row>
    <row r="68" spans="1:14" x14ac:dyDescent="0.2">
      <c r="A68" s="5" t="s">
        <v>79</v>
      </c>
      <c r="B68" s="5" t="s">
        <v>11</v>
      </c>
      <c r="C68" s="5" t="s">
        <v>12</v>
      </c>
      <c r="D68" s="5">
        <v>1.1000000000000001</v>
      </c>
      <c r="E68" s="6" t="s">
        <v>13</v>
      </c>
      <c r="F68" s="8">
        <v>0</v>
      </c>
      <c r="G68" s="8">
        <v>0</v>
      </c>
      <c r="H68" s="9">
        <v>0</v>
      </c>
      <c r="I68" s="8">
        <v>0</v>
      </c>
      <c r="J68" s="8">
        <v>0</v>
      </c>
      <c r="M68" s="4"/>
    </row>
    <row r="69" spans="1:14" x14ac:dyDescent="0.2">
      <c r="A69" s="5" t="s">
        <v>80</v>
      </c>
      <c r="B69" s="5" t="s">
        <v>11</v>
      </c>
      <c r="C69" s="5" t="s">
        <v>12</v>
      </c>
      <c r="D69" s="5">
        <v>1.1000000000000001</v>
      </c>
      <c r="E69" s="6" t="s">
        <v>13</v>
      </c>
      <c r="F69" s="8">
        <v>0</v>
      </c>
      <c r="G69" s="8">
        <v>0</v>
      </c>
      <c r="H69" s="9">
        <v>0</v>
      </c>
      <c r="I69" s="8">
        <v>0</v>
      </c>
      <c r="J69" s="8">
        <v>0</v>
      </c>
      <c r="M69" s="4"/>
    </row>
    <row r="70" spans="1:14" x14ac:dyDescent="0.2">
      <c r="A70" s="5" t="s">
        <v>81</v>
      </c>
      <c r="B70" s="5" t="s">
        <v>11</v>
      </c>
      <c r="C70" s="5" t="s">
        <v>12</v>
      </c>
      <c r="D70" s="5">
        <v>1.1000000000000001</v>
      </c>
      <c r="E70" s="6" t="s">
        <v>13</v>
      </c>
      <c r="F70" s="8">
        <v>0</v>
      </c>
      <c r="G70" s="8">
        <v>0</v>
      </c>
      <c r="H70" s="9">
        <v>0</v>
      </c>
      <c r="I70" s="8">
        <v>0</v>
      </c>
      <c r="J70" s="8">
        <v>0</v>
      </c>
      <c r="M70" s="4"/>
    </row>
    <row r="71" spans="1:14" x14ac:dyDescent="0.2">
      <c r="A71" s="5" t="s">
        <v>82</v>
      </c>
      <c r="B71" s="5" t="s">
        <v>11</v>
      </c>
      <c r="C71" s="5" t="s">
        <v>12</v>
      </c>
      <c r="D71" s="5">
        <v>1.1000000000000001</v>
      </c>
      <c r="E71" s="6" t="s">
        <v>13</v>
      </c>
      <c r="F71" s="8">
        <v>0</v>
      </c>
      <c r="G71" s="8">
        <v>0</v>
      </c>
      <c r="H71" s="9">
        <v>0</v>
      </c>
      <c r="I71" s="8">
        <v>0</v>
      </c>
      <c r="J71" s="8">
        <v>0</v>
      </c>
      <c r="M71" s="4"/>
    </row>
    <row r="72" spans="1:14" x14ac:dyDescent="0.2">
      <c r="A72" s="5" t="s">
        <v>83</v>
      </c>
      <c r="B72" s="5" t="s">
        <v>11</v>
      </c>
      <c r="C72" s="5" t="s">
        <v>12</v>
      </c>
      <c r="D72" s="5">
        <v>1.1000000000000001</v>
      </c>
      <c r="E72" s="6" t="s">
        <v>13</v>
      </c>
      <c r="F72" s="8">
        <v>0</v>
      </c>
      <c r="G72" s="8">
        <v>0</v>
      </c>
      <c r="H72" s="9">
        <v>0</v>
      </c>
      <c r="I72" s="8">
        <v>0</v>
      </c>
      <c r="J72" s="8">
        <v>0</v>
      </c>
      <c r="M72" s="4"/>
    </row>
    <row r="73" spans="1:14" x14ac:dyDescent="0.2">
      <c r="A73" s="5" t="s">
        <v>84</v>
      </c>
      <c r="B73" s="5" t="s">
        <v>11</v>
      </c>
      <c r="C73" s="5" t="s">
        <v>12</v>
      </c>
      <c r="D73" s="5">
        <v>1.1000000000000001</v>
      </c>
      <c r="E73" s="6" t="s">
        <v>13</v>
      </c>
      <c r="F73" s="8">
        <v>0</v>
      </c>
      <c r="G73" s="8">
        <v>0</v>
      </c>
      <c r="H73" s="9">
        <v>0</v>
      </c>
      <c r="I73" s="8">
        <v>0</v>
      </c>
      <c r="J73" s="8">
        <v>0</v>
      </c>
      <c r="M73" s="4"/>
    </row>
    <row r="74" spans="1:14" x14ac:dyDescent="0.2">
      <c r="F74" s="10">
        <f>+F2+F10+F20+F30+F40+F50+F54++F62+F66</f>
        <v>76252576</v>
      </c>
      <c r="G74" s="10">
        <f t="shared" ref="G74:J74" si="8">+G2+G10+G20+G30+G40+G50+G54++G62+G66</f>
        <v>18995429.690000001</v>
      </c>
      <c r="H74" s="10">
        <f t="shared" si="8"/>
        <v>631201.42000000004</v>
      </c>
      <c r="I74" s="10">
        <f t="shared" si="8"/>
        <v>41399890.280000001</v>
      </c>
      <c r="J74" s="10">
        <f t="shared" si="8"/>
        <v>39017394.710000001</v>
      </c>
      <c r="K74" s="4"/>
      <c r="L74" s="4"/>
      <c r="M74" s="4"/>
      <c r="N74" s="4"/>
    </row>
    <row r="75" spans="1:14" x14ac:dyDescent="0.2">
      <c r="L75" s="4"/>
    </row>
    <row r="76" spans="1:14" x14ac:dyDescent="0.2">
      <c r="L76" s="4"/>
    </row>
  </sheetData>
  <pageMargins left="0.70866141732283472" right="0.70866141732283472" top="0.74803149606299213" bottom="0.74803149606299213" header="0.31496062992125984" footer="0.31496062992125984"/>
  <pageSetup scale="63" orientation="portrait" horizontalDpi="4294967293" verticalDpi="4294967293" r:id="rId1"/>
  <ignoredErrors>
    <ignoredError sqref="F74:J74 F2:J19 H21:J27 F41:J73 F30:J39 H28:J28 H29:J29" unlockedFormula="1"/>
    <ignoredError sqref="F20:J20 F40:J40" formulaRange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CE3CE6-13F4-4D6C-8366-473B7D7298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8CF63C-8D2E-4FD3-A553-A12DECC8F2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89FF4F-B1E9-4A1A-B3B7-72B4E6199DC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Omar Rivera</dc:creator>
  <cp:keywords/>
  <dc:description/>
  <cp:lastModifiedBy>Verónica</cp:lastModifiedBy>
  <cp:revision/>
  <cp:lastPrinted>2023-11-08T18:55:04Z</cp:lastPrinted>
  <dcterms:created xsi:type="dcterms:W3CDTF">2015-10-01T02:53:29Z</dcterms:created>
  <dcterms:modified xsi:type="dcterms:W3CDTF">2023-11-15T00:03:00Z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